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drive\MyDrive\ManzellaL\My Documents\CDM\Price Transparency\FInal Copy\"/>
    </mc:Choice>
  </mc:AlternateContent>
  <xr:revisionPtr revIDLastSave="0" documentId="13_ncr:1_{7056AC12-9F9B-4536-897B-7D0CC40363FD}" xr6:coauthVersionLast="47" xr6:coauthVersionMax="47" xr10:uidLastSave="{00000000-0000-0000-0000-000000000000}"/>
  <bookViews>
    <workbookView xWindow="-120" yWindow="-120" windowWidth="20730" windowHeight="11160" xr2:uid="{06FA9295-D642-4807-98AB-61C870907506}"/>
  </bookViews>
  <sheets>
    <sheet name="Shoppable Services" sheetId="1" r:id="rId1"/>
  </sheets>
  <externalReferences>
    <externalReference r:id="rId2"/>
    <externalReference r:id="rId3"/>
  </externalReferences>
  <definedNames>
    <definedName name="_xlnm._FilterDatabase" localSheetId="0" hidden="1">'Shoppable Services'!$A$1:$AJ$404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D74" i="1"/>
  <c r="D75" i="1"/>
  <c r="D76" i="1"/>
  <c r="D87" i="1"/>
  <c r="D90" i="1"/>
  <c r="D164" i="1"/>
  <c r="D165" i="1"/>
  <c r="D166" i="1"/>
  <c r="D167" i="1"/>
  <c r="D168" i="1"/>
  <c r="D169" i="1"/>
  <c r="D170" i="1"/>
  <c r="D53" i="1"/>
  <c r="D78" i="1"/>
  <c r="D79" i="1"/>
  <c r="D80" i="1"/>
  <c r="D81" i="1"/>
  <c r="D82" i="1"/>
  <c r="D83" i="1"/>
  <c r="D84" i="1"/>
  <c r="D54" i="1"/>
  <c r="D55" i="1"/>
  <c r="D56" i="1"/>
  <c r="D63" i="1"/>
  <c r="D64" i="1"/>
  <c r="D65" i="1"/>
  <c r="D66" i="1"/>
  <c r="D72" i="1"/>
  <c r="D77" i="1"/>
  <c r="D68" i="1"/>
  <c r="D89" i="1"/>
  <c r="D85" i="1"/>
  <c r="D70" i="1"/>
  <c r="D71" i="1"/>
  <c r="D86" i="1"/>
  <c r="D129" i="1"/>
  <c r="D124" i="1"/>
  <c r="D128" i="1"/>
  <c r="D130" i="1"/>
  <c r="D131" i="1"/>
  <c r="D125" i="1"/>
  <c r="D126" i="1"/>
  <c r="D127" i="1"/>
  <c r="D105" i="1"/>
  <c r="D107" i="1"/>
  <c r="D104" i="1"/>
  <c r="D117" i="1"/>
  <c r="D111" i="1"/>
  <c r="D112" i="1"/>
  <c r="D113" i="1"/>
  <c r="D114" i="1"/>
  <c r="D115" i="1"/>
  <c r="D116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372" i="1"/>
  <c r="D365" i="1"/>
  <c r="D370" i="1"/>
  <c r="D371" i="1"/>
  <c r="D366" i="1"/>
  <c r="D367" i="1"/>
  <c r="D368" i="1"/>
  <c r="D369" i="1"/>
  <c r="D299" i="1"/>
  <c r="D8" i="1"/>
  <c r="D6" i="1"/>
  <c r="D301" i="1"/>
  <c r="D385" i="1"/>
  <c r="D390" i="1"/>
  <c r="D391" i="1"/>
  <c r="D392" i="1"/>
  <c r="D384" i="1"/>
  <c r="D386" i="1"/>
  <c r="D387" i="1"/>
  <c r="D388" i="1"/>
  <c r="D389" i="1"/>
  <c r="D292" i="1"/>
  <c r="D293" i="1"/>
  <c r="D290" i="1"/>
  <c r="D291" i="1"/>
  <c r="D288" i="1"/>
  <c r="D289" i="1"/>
  <c r="D57" i="1"/>
  <c r="D58" i="1"/>
  <c r="D59" i="1"/>
  <c r="D60" i="1"/>
  <c r="D61" i="1"/>
  <c r="D62" i="1"/>
  <c r="D109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08" i="1"/>
  <c r="D95" i="1"/>
  <c r="D94" i="1"/>
  <c r="D93" i="1"/>
  <c r="D92" i="1"/>
  <c r="D91" i="1"/>
  <c r="D52" i="1"/>
  <c r="D31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83" i="1"/>
  <c r="D382" i="1"/>
  <c r="D381" i="1"/>
  <c r="D380" i="1"/>
  <c r="D379" i="1"/>
  <c r="D378" i="1"/>
  <c r="D377" i="1"/>
  <c r="D376" i="1"/>
  <c r="D375" i="1"/>
  <c r="D374" i="1"/>
  <c r="D373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0" i="1"/>
  <c r="D298" i="1"/>
  <c r="D297" i="1"/>
  <c r="D296" i="1"/>
  <c r="D295" i="1"/>
  <c r="D294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63" i="1"/>
  <c r="D162" i="1"/>
  <c r="D161" i="1"/>
  <c r="D160" i="1"/>
  <c r="D134" i="1"/>
  <c r="D133" i="1"/>
  <c r="D132" i="1"/>
  <c r="D123" i="1"/>
  <c r="D122" i="1"/>
  <c r="D121" i="1"/>
  <c r="D120" i="1"/>
  <c r="D119" i="1"/>
  <c r="D118" i="1"/>
  <c r="D110" i="1"/>
  <c r="D106" i="1"/>
  <c r="D103" i="1"/>
  <c r="D102" i="1"/>
  <c r="D101" i="1"/>
  <c r="D100" i="1"/>
  <c r="D99" i="1"/>
  <c r="D98" i="1"/>
  <c r="D97" i="1"/>
  <c r="D96" i="1"/>
  <c r="D73" i="1"/>
  <c r="D69" i="1"/>
  <c r="D67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/>
  <c r="D5" i="1"/>
  <c r="D4" i="1"/>
  <c r="D3" i="1"/>
  <c r="D2" i="1"/>
</calcChain>
</file>

<file path=xl/sharedStrings.xml><?xml version="1.0" encoding="utf-8"?>
<sst xmlns="http://schemas.openxmlformats.org/spreadsheetml/2006/main" count="6918" uniqueCount="450">
  <si>
    <t>Procedure</t>
  </si>
  <si>
    <t>Default CPT/HCPCS Code</t>
  </si>
  <si>
    <t>Hospital Description</t>
  </si>
  <si>
    <t>Description</t>
  </si>
  <si>
    <t xml:space="preserve"> Primary Price </t>
  </si>
  <si>
    <t xml:space="preserve"> Min </t>
  </si>
  <si>
    <t xml:space="preserve"> Max </t>
  </si>
  <si>
    <t xml:space="preserve"> Cash IP </t>
  </si>
  <si>
    <t xml:space="preserve"> Cash OP </t>
  </si>
  <si>
    <t xml:space="preserve"> Cigna Inpt Expected Reimbursement </t>
  </si>
  <si>
    <t xml:space="preserve"> Cigna OP Expected Reimbursement </t>
  </si>
  <si>
    <t xml:space="preserve"> Coventry IP Expected Reimbursement </t>
  </si>
  <si>
    <t xml:space="preserve"> Coventry OP Expected Reimbursement </t>
  </si>
  <si>
    <t xml:space="preserve"> Gilsbar IP Expected Reimbursement </t>
  </si>
  <si>
    <t xml:space="preserve"> Gilsbar OP Expected Reimbursement </t>
  </si>
  <si>
    <t xml:space="preserve"> Humana IP Expected Reimbursement </t>
  </si>
  <si>
    <t xml:space="preserve"> Humana OP Expected Reimbursement </t>
  </si>
  <si>
    <t xml:space="preserve"> Multiplan IP Expected Reimbursement </t>
  </si>
  <si>
    <t xml:space="preserve"> Multiplan OP Expected Reimbursement </t>
  </si>
  <si>
    <t xml:space="preserve"> PPO Plus IP Expected Reimbursement </t>
  </si>
  <si>
    <t xml:space="preserve"> PPO Plus OP Expected Reimbursement </t>
  </si>
  <si>
    <t xml:space="preserve"> Self Pay IP Expected Reimbursement </t>
  </si>
  <si>
    <t xml:space="preserve"> Self Pay OP Expected Reimbursement </t>
  </si>
  <si>
    <t xml:space="preserve"> UHC IP Expected Reimbursment </t>
  </si>
  <si>
    <t xml:space="preserve"> UHC OP Expected Reimbursment </t>
  </si>
  <si>
    <t xml:space="preserve"> Verity IP Expected Reimbursement </t>
  </si>
  <si>
    <t xml:space="preserve"> Verity OP Expected Reimbursement </t>
  </si>
  <si>
    <t xml:space="preserve"> BCBS HMO IP Expected Reimbursement </t>
  </si>
  <si>
    <t xml:space="preserve"> BCBS HMO OP Expected Reimbursement </t>
  </si>
  <si>
    <t xml:space="preserve"> BCBS PPO IP Expected Reimbursement </t>
  </si>
  <si>
    <t xml:space="preserve"> BCBS PPO OP Expected Reimbursement </t>
  </si>
  <si>
    <t xml:space="preserve"> Aetna HMO IP Expected Reimbursement </t>
  </si>
  <si>
    <t xml:space="preserve"> Aetna HMO OP Expected Reimbursement </t>
  </si>
  <si>
    <t xml:space="preserve"> Aetna PPO IP Expected Reimbursement </t>
  </si>
  <si>
    <t xml:space="preserve"> Aetna PPO OP Expected Reimbursement </t>
  </si>
  <si>
    <t>HC INFUSION IV THERAPY INIT 0-60MIN</t>
  </si>
  <si>
    <t xml:space="preserve"> $-   </t>
  </si>
  <si>
    <t>HC INFUSION IV THERAPY ADDTL EACH HOUR</t>
  </si>
  <si>
    <t>HC BUBBLE SALINE INJ IV PUSH INITIAL</t>
  </si>
  <si>
    <t>HC BUBBLE SALINE INJ IV PUSH ADDT NEW</t>
  </si>
  <si>
    <t>HC INJECTION IV PUSH ADDTL EACH NEW DRUG</t>
  </si>
  <si>
    <t>HC INJECTION IV PUSH ADDTL EACH SAME DRUG</t>
  </si>
  <si>
    <t>HC INJECTION IV PUSH INITIAL</t>
  </si>
  <si>
    <t>HC VENIPUNCTURE COLLECTION</t>
  </si>
  <si>
    <t>HC OBSTETRIC PANEL</t>
  </si>
  <si>
    <t>HC OBSTETRIC PANEL W/ HIV</t>
  </si>
  <si>
    <t>HC BASIC METABOLIC PANEL TOT CA</t>
  </si>
  <si>
    <t>HC GENERAL HEALTH PANEL</t>
  </si>
  <si>
    <t>HC ELECTROLYTE PANEL                     1</t>
  </si>
  <si>
    <t>HC COMPREHENSIVE METABOLIC-PANEL</t>
  </si>
  <si>
    <t>HC LIPID PROFILE</t>
  </si>
  <si>
    <t>HC RENAL FUNCTION PANEL</t>
  </si>
  <si>
    <t>HC ACUTE HEPATITIS PANEL</t>
  </si>
  <si>
    <t>HC HEPATIC FUNCTION-PANEL</t>
  </si>
  <si>
    <t>HC TACROLIMUS (FK506)</t>
  </si>
  <si>
    <t>HC MICROALBUMIN URINE</t>
  </si>
  <si>
    <t>HC BILIRUBIN/DIRECT</t>
  </si>
  <si>
    <t>HC VITAMIN D 25-HYDROXY</t>
  </si>
  <si>
    <t>HC CK-MB</t>
  </si>
  <si>
    <t>HC CREATININE/ URINE (RANDOM)</t>
  </si>
  <si>
    <t>HC VITAMIN B12</t>
  </si>
  <si>
    <t>HC DHEA-SULFATE</t>
  </si>
  <si>
    <t>HC ESTRADIOL TOTAL</t>
  </si>
  <si>
    <t>HC FERRITIN</t>
  </si>
  <si>
    <t>HC IMMUNOGLOBULIN G/ CSF</t>
  </si>
  <si>
    <t>HC GLUCOSE</t>
  </si>
  <si>
    <t>HC GLUCOSE/ 2 HOUR (POST GLUCOLA)</t>
  </si>
  <si>
    <t>HC GLUCOSE TOLERANCE TEST</t>
  </si>
  <si>
    <t>HC FOLLICLE STIMULATING HORMONE</t>
  </si>
  <si>
    <t>HC LUTEINIZING HORMONE</t>
  </si>
  <si>
    <t>HC HEMOGLOBIN, GLYCATED</t>
  </si>
  <si>
    <t>HC IRON</t>
  </si>
  <si>
    <t>HC IRON BINDING CAPACITY</t>
  </si>
  <si>
    <t>HC LEAD</t>
  </si>
  <si>
    <t>HC CHOLESTEROL/ HDL</t>
  </si>
  <si>
    <t>HC NATRIURETIC PEPTIDE ASSAY - BNP</t>
  </si>
  <si>
    <t>HC PREALBUMIN</t>
  </si>
  <si>
    <t>HC PSA, FREE</t>
  </si>
  <si>
    <t>HC T4/ RIA</t>
  </si>
  <si>
    <t>HC T4 FREE</t>
  </si>
  <si>
    <t>HC TSH/ NEONATAL</t>
  </si>
  <si>
    <t>HC ALT</t>
  </si>
  <si>
    <t>HC T3/ RIA</t>
  </si>
  <si>
    <t>HC TROPONIN I</t>
  </si>
  <si>
    <t>HC PREGNANCY TEST/ SERUM</t>
  </si>
  <si>
    <t>HC CREATININE/ URINE 24 HOUR</t>
  </si>
  <si>
    <t>HC IMMUNOGLOBULIN G/ SERUM</t>
  </si>
  <si>
    <t>HC IGA</t>
  </si>
  <si>
    <t>HC IGM</t>
  </si>
  <si>
    <t>HC GLUCOSE/ 2 HOUR (POST PRANDIAL)</t>
  </si>
  <si>
    <t>HC POC ASSAY GLUCOSE BLOOD QUANT</t>
  </si>
  <si>
    <t>HC GLUCOSE/(POST GLUCOLA)</t>
  </si>
  <si>
    <t>HC LACTOSE TOLERANCE TEST</t>
  </si>
  <si>
    <t>HC HISTONE ANTIBODIES</t>
  </si>
  <si>
    <t>HC LEAD/ URINE 24 HOUR</t>
  </si>
  <si>
    <t>HC PSA, TOTAL - DIAGNOSTIC</t>
  </si>
  <si>
    <t>HC T4</t>
  </si>
  <si>
    <t>HC THYROID STIMULATING HORMONE</t>
  </si>
  <si>
    <t>HC CELIAC ENDOMYSIAL PANEL</t>
  </si>
  <si>
    <t>HC DARVON</t>
  </si>
  <si>
    <t>HC DRUG SCREEN/COMPREHENSIVE</t>
  </si>
  <si>
    <t>HC DRUG SCREEN/MECONIUM</t>
  </si>
  <si>
    <t>HC DRUG ABUSE PANEL</t>
  </si>
  <si>
    <t>HC PARIETAL CELL AB SCREEN</t>
  </si>
  <si>
    <t>HC 5-HIAA (5-HYDROXYINDOLEACETIC ACID), RANDOM URI</t>
  </si>
  <si>
    <t>HC CREATININE, BODY FLUID</t>
  </si>
  <si>
    <t>HC MAGNESIUM, RANDOM URINE</t>
  </si>
  <si>
    <t>HC METANEPHRINES, FRACTIONATED, LC/MS/MS, RANDOM U</t>
  </si>
  <si>
    <t>HC ORGANIC ACIDS, COMPREHENSIVE, QUANTITATIVE URIN</t>
  </si>
  <si>
    <t>HC PHOSPHATE, RANDOM URINE W/CREATININE</t>
  </si>
  <si>
    <t>HC VMA, RANDOM URINE</t>
  </si>
  <si>
    <t>HC PSA TOTAL W/ REFLEX TO PSA FREE</t>
  </si>
  <si>
    <t>HC THYROID CASCADING REFLEX</t>
  </si>
  <si>
    <t>HC DRUG ABUSE PANEL, WITH CONFIRMATION, SERUM</t>
  </si>
  <si>
    <t>HC LIPID PANEL WITH REFLEX TO DIRECT LDL</t>
  </si>
  <si>
    <t>HC PROBNP, N-TERMINAL</t>
  </si>
  <si>
    <t>HC DRUG MONITORING PANEL W/ CONFIRMATION, URINE</t>
  </si>
  <si>
    <t>HC RPR,QUALITATIVE</t>
  </si>
  <si>
    <t>HC EBV, VCA (IGG)</t>
  </si>
  <si>
    <t>HC HEPATITIS B CORE ANTIBODY</t>
  </si>
  <si>
    <t>HC HEPATITIS A ANTIBODY</t>
  </si>
  <si>
    <t>HC RUBEOLA/MEASLES VIRUS ANTIBODY IGG AND/OR IGM</t>
  </si>
  <si>
    <t>HC FLUORESCENT TREPANEMAL ANTIBODY</t>
  </si>
  <si>
    <t>HC HEPATITIS C ANTIBODY</t>
  </si>
  <si>
    <t>HC COLD ANTIBODY SCREEN</t>
  </si>
  <si>
    <t>HC EBV, VCA (IGM)</t>
  </si>
  <si>
    <t>HC VDRL/ CSF</t>
  </si>
  <si>
    <t>HC CMV ANTIBODY/ IGG</t>
  </si>
  <si>
    <t>HC DONOR CMV SCREEN</t>
  </si>
  <si>
    <t>HC RUBELLA</t>
  </si>
  <si>
    <t>HC FTA-IGM/IGG</t>
  </si>
  <si>
    <t>HC TREPONEMA PALLIDUM BY MHA</t>
  </si>
  <si>
    <t>HC EMPLOYEE - HEPATITIS C ANTIBODY</t>
  </si>
  <si>
    <t>HC ANTIBODY SCREEN</t>
  </si>
  <si>
    <t>HC BCSL - ANTIBODY SCREEN</t>
  </si>
  <si>
    <t>HC ANTIBODY SCREEN, RBC W/REFLEX IDENTIFICATION, T</t>
  </si>
  <si>
    <t>HC EBV, VCA (IGA)</t>
  </si>
  <si>
    <t>HC (MANUAL DIFFERENTIAL)</t>
  </si>
  <si>
    <t>HC HEMOGLOBIN</t>
  </si>
  <si>
    <t>HC CBC W/ AUTO DIFF</t>
  </si>
  <si>
    <t>HC HEMOGRAM 8</t>
  </si>
  <si>
    <t>HC PT - LUPUS ANTICOAGULANT</t>
  </si>
  <si>
    <t>HC PTT - LUPUS ANTICOAGULANT</t>
  </si>
  <si>
    <t>HC EMPLOYEE - HEME 8</t>
  </si>
  <si>
    <t>HC PTT-LAC SCREEN</t>
  </si>
  <si>
    <t>HC PTT</t>
  </si>
  <si>
    <t>HC PTT (ON HEPARIN)</t>
  </si>
  <si>
    <t>HC MIXING STUDY (PT/PTT)</t>
  </si>
  <si>
    <t>HC SEVERE COMBINED IMMUNODEFICIENCY (SCID) PANEL,</t>
  </si>
  <si>
    <t>HC PROTHROMBIN TIME</t>
  </si>
  <si>
    <t>HC PROTHROMBIN TIME (ON COUMADIN)</t>
  </si>
  <si>
    <t>HC NON STANDARDIZED BLOOD CULT</t>
  </si>
  <si>
    <t>HC STOOL CULTURE,CAMPYLOBACTER</t>
  </si>
  <si>
    <t>HC CULTURE/ BODY FLUID</t>
  </si>
  <si>
    <t>HC STOOL CULTURE</t>
  </si>
  <si>
    <t>HC CULTURE/ BRONCHIAL</t>
  </si>
  <si>
    <t>HC CULTURE/ CSF</t>
  </si>
  <si>
    <t>HC CULTURE/ EAR</t>
  </si>
  <si>
    <t>HC CULTURE/ EYE</t>
  </si>
  <si>
    <t>HC CULTURE/ GENITAL</t>
  </si>
  <si>
    <t>HC CULTURE/ NASOPHARYNGEAL</t>
  </si>
  <si>
    <t>HC CULTURE/ OTHER</t>
  </si>
  <si>
    <t>HC CULTURE/ SPUTUM</t>
  </si>
  <si>
    <t>HC CULTURE/ THROAT</t>
  </si>
  <si>
    <t>HC CULTURE/ TISSUE</t>
  </si>
  <si>
    <t>HC CULTURE/ WOUND</t>
  </si>
  <si>
    <t>HC URINALYSIS AUTO W/MICRO</t>
  </si>
  <si>
    <t>HC GLUCOSE/ URINE</t>
  </si>
  <si>
    <t>HC PH/ URINE</t>
  </si>
  <si>
    <t>HC PREGNANCY TEST/ URINE</t>
  </si>
  <si>
    <t>HC PROTEIN/RANDOM URINE (SCREEN)</t>
  </si>
  <si>
    <t>HC SPECIFIC GRAVITY/ URINE</t>
  </si>
  <si>
    <t>HC URINALYSIS/ DIPSTICK</t>
  </si>
  <si>
    <t>HC EMPLOYEE - URINALYSIS/ DIPSTICK</t>
  </si>
  <si>
    <t>HC URINARY BLOOD</t>
  </si>
  <si>
    <t>HC EMPLOYEE - PREGNANCY TEST, URINE</t>
  </si>
  <si>
    <t>HC PREGNANCY TEST URINE POC</t>
  </si>
  <si>
    <t>HC XR RIBS UNILAT W/ CHEST EPA 3+ VIEW</t>
  </si>
  <si>
    <t>HC XR C-SPINE 2-3 VIEW</t>
  </si>
  <si>
    <t>HC XR C-SPINE 4-5 VIEW</t>
  </si>
  <si>
    <t>HC XR THORACIC SPINE 2 VIEWS</t>
  </si>
  <si>
    <t>HC XR THORACIC SPINE 3 VIEWS</t>
  </si>
  <si>
    <t>HC LUMBAR 2/3 VIEWS</t>
  </si>
  <si>
    <t>HC XR L-SPINE MIN 4 VIEWS</t>
  </si>
  <si>
    <t>HC PELVIS 1 OR 2 VIEWS</t>
  </si>
  <si>
    <t>HC XR CLAVICLE COMPLETE</t>
  </si>
  <si>
    <t>HC SHOULDER MIN 2 VIEW</t>
  </si>
  <si>
    <t>HC ELBOW 2 VIEWS</t>
  </si>
  <si>
    <t>HC ELBOW MIN 3 VIEWS</t>
  </si>
  <si>
    <t>HC FOREARM 2 VIEWS</t>
  </si>
  <si>
    <t>HC WRIST 2 VIEWS</t>
  </si>
  <si>
    <t>HC WRIST MIN 3 VIEWS</t>
  </si>
  <si>
    <t>HC HAND 2 VIEWS</t>
  </si>
  <si>
    <t>HC HAND MIN 3 VIEWS</t>
  </si>
  <si>
    <t>HC KNEE ONE OR TWO VWS</t>
  </si>
  <si>
    <t>HC KNEE 3 VIEWS</t>
  </si>
  <si>
    <t>HC KNEE 4 OR MORE VIEWS</t>
  </si>
  <si>
    <t>HC XR BIL KNEES STAND A/P</t>
  </si>
  <si>
    <t>HC TIBIA/FIBULA 2 VIEWS</t>
  </si>
  <si>
    <t>HC ANKLE 2 VIEWS</t>
  </si>
  <si>
    <t>HC ANKLE MIN 3 VIEWS</t>
  </si>
  <si>
    <t>HC FOOT 2 VIEWS</t>
  </si>
  <si>
    <t>HC FOOT MIN 3 VIEWS</t>
  </si>
  <si>
    <t>HC CALCANEOUS MIN 2 VIEWS</t>
  </si>
  <si>
    <t>HC FL UP TO 1 HR; SEPARATE PROCEDURE</t>
  </si>
  <si>
    <t>HC MG BONE DENSITY; AXIAL 1+</t>
  </si>
  <si>
    <t>HC XR ABD SERIES 2+ VIEW W/ CHEST 1 VIEW</t>
  </si>
  <si>
    <t>HC XRAY FINGER(S)</t>
  </si>
  <si>
    <t>HC XRAY TOE(S)</t>
  </si>
  <si>
    <t>HC XR CHEST 1 VIEW</t>
  </si>
  <si>
    <t>HC XR CHEST 2 VIEWS</t>
  </si>
  <si>
    <t>HC XR CHEST 3 VIEWS</t>
  </si>
  <si>
    <t>HC XR CHEST 4+ VIEWS</t>
  </si>
  <si>
    <t>HC MBP RADIATION TX DELIVERY &gt;=1 MEV COMPLEX</t>
  </si>
  <si>
    <t>HC MBP RADIATION TX DELIVERY IMRT SIMPLE</t>
  </si>
  <si>
    <t>HC MBP RADIATION TX DELIVERY IMRT COMPLEX</t>
  </si>
  <si>
    <t>HC CHEMO IV INFUSION ADDL HR</t>
  </si>
  <si>
    <t>HC CHEMO IV INFUS EACH ADDL SEQ</t>
  </si>
  <si>
    <t>HC NM THYROID UPTAKE SCAN</t>
  </si>
  <si>
    <t>HC NM WHOLE BODY BONE SCAN</t>
  </si>
  <si>
    <t>HC NM MYOCARDIAL PERFUSION SPECT STRESS &amp; REST</t>
  </si>
  <si>
    <t>HC CT HEAD/BRAIN W/O</t>
  </si>
  <si>
    <t>HC CT DENTAL/SINUS W/O</t>
  </si>
  <si>
    <t>HC CT SOFT TISSUE NECK WITH</t>
  </si>
  <si>
    <t>HC CTA CHEST; POSTPROCESS; W OR W/WO</t>
  </si>
  <si>
    <t>HC CT LOW EXT W/O CONT</t>
  </si>
  <si>
    <t>HC CT ABD PELVIS W/O CONTRAST</t>
  </si>
  <si>
    <t>HC CT ABD PELVIS WITH CONTRAST</t>
  </si>
  <si>
    <t>HC CT ABD PELV W AND W/O CONT</t>
  </si>
  <si>
    <t>HC CT LUMBAR SPINE W/O</t>
  </si>
  <si>
    <t>HC CT ABDOMEN W/O</t>
  </si>
  <si>
    <t>HC CT ABDOMEN WITH</t>
  </si>
  <si>
    <t>HC CT ABDOMEN W/WO</t>
  </si>
  <si>
    <t>HC CT CHEST WO CONT; DIAG</t>
  </si>
  <si>
    <t>HC CT CHEST WITH CONT; DIAG</t>
  </si>
  <si>
    <t>HC CT PELVIS W/O</t>
  </si>
  <si>
    <t>HC CT PELVIS WITH</t>
  </si>
  <si>
    <t>HC FINE NEEDLE ASP W/O IMG; 1ST LESION</t>
  </si>
  <si>
    <t>HC US EVLT 1ST VEIN</t>
  </si>
  <si>
    <t>HC BX PROSTATE</t>
  </si>
  <si>
    <t>HC PUNCTURE ASPIRATION ABSCESS/HEM/BUL/CYS</t>
  </si>
  <si>
    <t>HC ARTHROCENTESIS/ASP/INJ W/O US GUIDANCE, SMALL J</t>
  </si>
  <si>
    <t>HC ARTHROCENTESIS/ASP/INJ W/O US GUIDANCE, INTERM</t>
  </si>
  <si>
    <t>HC ARTHROCENTESIS/ASP/INJ W/O US GUIDANCE, LARGE J</t>
  </si>
  <si>
    <t>HC US ASP / INJ GANGLION CYST</t>
  </si>
  <si>
    <t>HC SP TRANS-EPID INJ L/S SINGLE</t>
  </si>
  <si>
    <t>HC INJ VERT/F JNT L/S 1 LEV</t>
  </si>
  <si>
    <t>HC TENDON INJECTION</t>
  </si>
  <si>
    <t>HC SCLERO NON-SPIDER, MULTI VEINS, PER LEG</t>
  </si>
  <si>
    <t>HC AMNIOCENTESIS</t>
  </si>
  <si>
    <t>HC PLACENTA DELIVERY</t>
  </si>
  <si>
    <t>HC INJECT EPIDURAL, LUMB/SACR, SINGLE, W/IMG</t>
  </si>
  <si>
    <t>HC FINE NEEDLE ASP W/US GUIDE; 1ST LESION</t>
  </si>
  <si>
    <t>HC LARYNGOSCOPY FLEXIBLE DIAG</t>
  </si>
  <si>
    <t>HC I&amp;D HEMATOMA SEROMA FLUID</t>
  </si>
  <si>
    <t>HC TANGENTIAL BIOPSY SKIN SINGLE LESION</t>
  </si>
  <si>
    <t>HC TANGENTIAL BIOPSY SKIN EA SEP/ADDITIONAL LESION</t>
  </si>
  <si>
    <t>HC MAMMO DIAG W/WO CAD; UNILAT</t>
  </si>
  <si>
    <t>HC MAMMO DIAG W/WO CAD BILAT</t>
  </si>
  <si>
    <t>HC US HYSTRO W OR W/O DOP S/I</t>
  </si>
  <si>
    <t>HC US TRANSVAGINAL OB</t>
  </si>
  <si>
    <t>HC US SOFT TISSUE HEAD/NECK</t>
  </si>
  <si>
    <t>HC US ABDOMINAL COMPLETE</t>
  </si>
  <si>
    <t>HC US OB OVER 14 WKS SING/FIRST GES</t>
  </si>
  <si>
    <t>HC US TRANSVAGINAL NON OB</t>
  </si>
  <si>
    <t>HC US PELVIC LIMITED/FOLLOWUP</t>
  </si>
  <si>
    <t>HC US TESTICULAR</t>
  </si>
  <si>
    <t>HC US BREAST UNILAT; LIMITED</t>
  </si>
  <si>
    <t>HC US ABDOMINAL LIMITED</t>
  </si>
  <si>
    <t>HC US RETROPERITONEAL COMPLETE</t>
  </si>
  <si>
    <t>HC US RETROPERITONEAL LIMITED</t>
  </si>
  <si>
    <t>HC US OB COM LESS 14WKS/SING/1ST</t>
  </si>
  <si>
    <t>HC US OB DETAILED SING</t>
  </si>
  <si>
    <t>HC US OB LIMITED SINGLE/MULT</t>
  </si>
  <si>
    <t>HC US FETAL BIO PROFILE; WO NON STRESS TEST</t>
  </si>
  <si>
    <t>HC US PELVIC COMPLETE</t>
  </si>
  <si>
    <t>HC US EXT LIMITED JOINT / NON - VAS</t>
  </si>
  <si>
    <t>HC B SCAN ULTRA SOUND PROBE</t>
  </si>
  <si>
    <t>HC US FETAL BIO PROFILE; W NON STRESS TEST</t>
  </si>
  <si>
    <t>HC US, EYE, FOR CORNEAL THICKNESS</t>
  </si>
  <si>
    <t>HC ECHO,TRANSRECTAL</t>
  </si>
  <si>
    <t>HC MAMMO SCREENING W/WO CAD; BILAT, 2VW EACH</t>
  </si>
  <si>
    <t>HC DEPRIDE INFECTED SKIN</t>
  </si>
  <si>
    <t>HC PARE/CUT BENIGN LESION 2-4</t>
  </si>
  <si>
    <t>HC REMOVE SKIN TAG UPTO 15</t>
  </si>
  <si>
    <t>HC REMOVAL NAIL PLATE, SIMPLE, SINGLE</t>
  </si>
  <si>
    <t>HC RPR SIMP SCA NEC AXI GEN TRU EXT 0-2.5CM</t>
  </si>
  <si>
    <t>HC RPR SIMP FAC EAR EYE NOS LIP MUC-MEM 0-2.5CM</t>
  </si>
  <si>
    <t>HC VAGINAL DELIVERY</t>
  </si>
  <si>
    <t>HC CERUMEN REMOVAL EACH; INSTRUMENTATION</t>
  </si>
  <si>
    <t>HC EMERGENCY DEPT VISIT 3</t>
  </si>
  <si>
    <t>HC EMERGENCY DEPT VISIT 4</t>
  </si>
  <si>
    <t>HC EMERGENCY DEPT VISIT 5</t>
  </si>
  <si>
    <t>HC I &amp; D ABSCESS SIMPLE</t>
  </si>
  <si>
    <t>HC EMERGENCY DEPT VISIT 5, W/O PRE, CAT 1</t>
  </si>
  <si>
    <t>HC EMERGENCY DEPT VISIT 5, W/O PRE, CAT 2</t>
  </si>
  <si>
    <t>HC EMERGENCY DEPT VISIT 4, W/O PRE, CAT 1</t>
  </si>
  <si>
    <t>HC EMERGENCY DEPT VISIT 4, W/O PRE, CAT 2</t>
  </si>
  <si>
    <t>HC EMERGENCY DEPT VISIT 3, W/O PRE, CAT 1</t>
  </si>
  <si>
    <t>HC EMERGENCY DEPT VISIT 3, W/O PRE, CAT 2</t>
  </si>
  <si>
    <t>HC ECHO STRESS &amp; REST 2D/M</t>
  </si>
  <si>
    <t>HC ADD DOPPLER ECHO COMPLETE</t>
  </si>
  <si>
    <t>HC ECHO COMPLETE CONGENITAL</t>
  </si>
  <si>
    <t>HC ECHO COMPLETE 2D/M WO COLOR/DOPPLER</t>
  </si>
  <si>
    <t>HC ECHO COMPLETE 2D/M W COLOR&amp;DOPPLER</t>
  </si>
  <si>
    <t>HC ECHO COMPLETE 2D/M W COLOR&amp;DOPPLER; TAVR</t>
  </si>
  <si>
    <t>HC CL LT HEART CATH W/VENT</t>
  </si>
  <si>
    <t>HC INJECTION SLCTV PULM ANGIOGRAPHY MAPCA CHD EA</t>
  </si>
  <si>
    <t>HC COMPLEX UROFLOWMETRY</t>
  </si>
  <si>
    <t>HC OFFICE/OUTPT VISIT,EST,LEVL III</t>
  </si>
  <si>
    <t>HC OUTPATIENT/OFFICE VISIT 5 MINUTES, EST, LEVEL 1</t>
  </si>
  <si>
    <t>HC EXC SKIN MALIG 1.1-2 CM TRUNK,ARM,LEG</t>
  </si>
  <si>
    <t>HC OFFICE/OUTPT VISIT,EST,LEVL IV</t>
  </si>
  <si>
    <t>HC OFFICE/OUTPT VISIT,NEW,LEVL III</t>
  </si>
  <si>
    <t>HC OFFICE/OUTPT VISIT,NEW,LEVL IV</t>
  </si>
  <si>
    <t>HC OFFICE/OUTPT VISIT,EST,LEVL II</t>
  </si>
  <si>
    <t>HC REPAIR OF NASAL SEPTUM</t>
  </si>
  <si>
    <t>HC PSYCHIATRIC DIAGNOSTIC EVALUATION</t>
  </si>
  <si>
    <t>HC FAMILY PSYCHOTHERAPY W/PATIENT PRESENT 50 MINS</t>
  </si>
  <si>
    <t>HC EYE EXAM, EST PATIENT,INTERMED</t>
  </si>
  <si>
    <t>HC DESTRUC BENIGN/PREMAL,FIRST LESION</t>
  </si>
  <si>
    <t>HC EYE EXAM, EST PATIENT,COMPREHESV</t>
  </si>
  <si>
    <t>HC NASAL ENDOSCOPY,DX</t>
  </si>
  <si>
    <t>HC HYSTEROSCOPY, STERILIZE W IMPLANTS</t>
  </si>
  <si>
    <t>HC EYE EXAM, NEW PATIENT,COMPREHESV</t>
  </si>
  <si>
    <t>HC EXC SKIN BENIG 0.6-1 CM TRUNK,ARM,LEG</t>
  </si>
  <si>
    <t>HC EXC SKIN BENIG 1.1-2 CM REMAINDR BODY</t>
  </si>
  <si>
    <t>HC DESTRUC BENIGN/PREMAL,2-14 LESIONS</t>
  </si>
  <si>
    <t>HC DESTRUCTION BENIGN LESIONS UP TO 14</t>
  </si>
  <si>
    <t>HC OFFICE/OUTPT VISIT,EST,LEVL V</t>
  </si>
  <si>
    <t>HC OFFICE/OUTPT VISIT,NEW,LEVL V</t>
  </si>
  <si>
    <t>HC NASAL/SINUS ENDOSCOPY,BX/RMV POLYP/DEBRID</t>
  </si>
  <si>
    <t>HC LAMINOTOMY,LUMBAR DISK,1 INTRSP</t>
  </si>
  <si>
    <t>HC PSYCHIATRIC DIAGNOSTIC EVAL W/MEDICAL SERVICES</t>
  </si>
  <si>
    <t>HC OFFICE/OUTPT VISIT,NEW,LEVL II</t>
  </si>
  <si>
    <t>HC OFFICE CONSULTATION,LEVEL III</t>
  </si>
  <si>
    <t>HC EYE EXAM, NEW PATIENT,INTERMED</t>
  </si>
  <si>
    <t>HC CYSTOURETHROSCOPY</t>
  </si>
  <si>
    <t>HC OFFICE CONSULTATION,LEVEL IV</t>
  </si>
  <si>
    <t>HC BIOPSY OF UTERUS LINING</t>
  </si>
  <si>
    <t>HC COLPOSC,CERVIX W/ADJ VAG,W/BX &amp; CURRETAG</t>
  </si>
  <si>
    <t>HC INJECT TENDON ORIGIN/INSERT</t>
  </si>
  <si>
    <t>HC DISCISSION,2ND CATARACT,LASER</t>
  </si>
  <si>
    <t>HC CYSTOSCOPY,REMV CALCULUS,SIMPLE</t>
  </si>
  <si>
    <t>HC REMOVAL OF SPERM DUCT(S)</t>
  </si>
  <si>
    <t>HC PSYCHOTHERAPY W/PATIENT 60 MINUTES</t>
  </si>
  <si>
    <t>HC PSYCHOTHERAPY W/PATIENT W/E&amp;M SRVCS 45 MIN</t>
  </si>
  <si>
    <t>HC PSYCHOTHERAPY W/PATIENT W/E&amp;M SRVCS 30 MIN</t>
  </si>
  <si>
    <t>HC PSYCHOTHERAPY W/PATIENT W/E&amp;M SRVCS 60 MIN</t>
  </si>
  <si>
    <t>HC INJECT TRIGGER POINTS, &gt; 3</t>
  </si>
  <si>
    <t>HC INJECTION INTO SKIN LESIONS, UP TO 7</t>
  </si>
  <si>
    <t>HC PSYCHOTHERAPY W/PATIENT 45 MINUTES</t>
  </si>
  <si>
    <t>HC PSYCHOTHERAPY W/PATIENT 30 MINUTES</t>
  </si>
  <si>
    <t>HC MRI UP EXT JNT W/O WRIST/ELBOW/SHOUL</t>
  </si>
  <si>
    <t>HC MRI LOW EXT N/JNT WO</t>
  </si>
  <si>
    <t>HC MRI LOW EXT JT WO</t>
  </si>
  <si>
    <t>HC MRI LOW EXT JT W</t>
  </si>
  <si>
    <t>HC MRI LOWER EXT JOINT COMP</t>
  </si>
  <si>
    <t>HC MRI ABDOMEN W/O CONT</t>
  </si>
  <si>
    <t>HC MRI ABDOMEN COMPLETE</t>
  </si>
  <si>
    <t>HC MRI BREAST W/O CONT; BILAT</t>
  </si>
  <si>
    <t>HC MRI PELVIS W/O CONT</t>
  </si>
  <si>
    <t>HC MRI PELVIS COMPLETE</t>
  </si>
  <si>
    <t>HC MRI BRAIN W/O CONTRAST</t>
  </si>
  <si>
    <t>HC MRI BRAIN W/WO CONTRAST</t>
  </si>
  <si>
    <t>HC MRI CERVICAL SPINE W/O CONTRAST</t>
  </si>
  <si>
    <t>HC MRI THORACIC SPINE W/O CONTRAST</t>
  </si>
  <si>
    <t>HC MRI LUMBAR SPINE W/O CONTRAST</t>
  </si>
  <si>
    <t>HC MRI CERVICAL SPINE W/WO CONTRAST</t>
  </si>
  <si>
    <t>HC MRI THORACIC SPINE W/WO CONTRAST</t>
  </si>
  <si>
    <t>HC MRI LUMBAR SPINE W/WO CONTRAST</t>
  </si>
  <si>
    <t>HC HEPA VACCINE 2 DOSE SCHEDULE PED/ADOLESC IM USE</t>
  </si>
  <si>
    <t>HC PPSV23 VACCINE 2 YRS OR OLDER FOR SUBQ/IM USE</t>
  </si>
  <si>
    <t>HC TDAP VACCINE &gt;7 YO, IM</t>
  </si>
  <si>
    <t>HC HEPB VACCINE ADULT 3 DOSE SCHEDULE FOR IM USE</t>
  </si>
  <si>
    <t>HC IIV4 VACC PRESRV FREE 0.5 ML DOS FOR IM USE</t>
  </si>
  <si>
    <t>HC MCV4/MENACWY CONJ VACC GRPS ACYW-135 IM USE</t>
  </si>
  <si>
    <t>HC HEPA VACCINE ADULT DOSE FOR INTRAMUSCULAR USE</t>
  </si>
  <si>
    <t>HC 4VHPV VACCINE 3 DOSE SCHEDULE FOR IM USE</t>
  </si>
  <si>
    <t>HC MMR VIRUS IMMUNIZATION, SUBCUT</t>
  </si>
  <si>
    <t>HC VAR VACCINE LIVE FOR SUBCUTANEOUS USE</t>
  </si>
  <si>
    <t>measles,mumps,rubella vaccine live(PF)1,000-12,500</t>
  </si>
  <si>
    <t>hepatitis B virus vaccine recomb (PF) 20 mcg/mL in</t>
  </si>
  <si>
    <t>HEPATITIS B VIRUS VACCINE RECOMB (PF) 10 MCG/ML IN</t>
  </si>
  <si>
    <t>varicella virus vaccine live (PF) 1,350 unit/0.5 m</t>
  </si>
  <si>
    <t>diphth,pertussis(acel),tetanus 2.5 Lf unit-8 mcg-5</t>
  </si>
  <si>
    <t>diphth,pertussis(acell),tetanus 2.5 Lf unit-8 mcg-</t>
  </si>
  <si>
    <t>FLU VACCINE QS 2023-24(6MOS UP)(PF) 60 MCG(15 MCGX</t>
  </si>
  <si>
    <t>meningoc vac A,C,Y,W-135 dip (PF) 4 mcg/0.5 mL int</t>
  </si>
  <si>
    <t>HC DOPPLER URINE CAPACITY MEASU</t>
  </si>
  <si>
    <t>HC OUTPATIENT VISIT EST, LEVL I</t>
  </si>
  <si>
    <t>HC OUTPATIENT VISIT NEW, LEVL II</t>
  </si>
  <si>
    <t>HC OUTPATIENT VISIT EST, LEVL II</t>
  </si>
  <si>
    <t>HC OUTPATIENT VISIT EST, LEVL III</t>
  </si>
  <si>
    <t>HC OUTPATIENT VISIT EST, LEVL IV</t>
  </si>
  <si>
    <t>HC OUTPATIENT VISIT EST, LEVL V</t>
  </si>
  <si>
    <t>HC OUTPATIENT VISIT NEW, LEVL III</t>
  </si>
  <si>
    <t>HC OUTPATIENT VISIT NEW, LEVL IV</t>
  </si>
  <si>
    <t>HC OUTPATIENT VISIT NEW, LEVL V</t>
  </si>
  <si>
    <t>HC FETAL NON-STRESS TEST</t>
  </si>
  <si>
    <t>HC VISUAL FIELD EXAM,EXTENDED</t>
  </si>
  <si>
    <t>HC NEEDLE EMG EA EXTREMTY W/PARASPINL AREA COMPLET</t>
  </si>
  <si>
    <t>HC EMG TESTING, 1 EXTREMITY</t>
  </si>
  <si>
    <t>HC MUSCLE TEST 2 LIMBS</t>
  </si>
  <si>
    <t>HC US DUPLEX CAROTID; COMPLETE BILAT</t>
  </si>
  <si>
    <t>HC US ET VEINS DUPLEX; BILAT COMPLETE</t>
  </si>
  <si>
    <t>HC US SEG PRES 1-2 LEV BIL</t>
  </si>
  <si>
    <t>HC US EXT VEINS DUPLEX; UNI/LIMITED</t>
  </si>
  <si>
    <t>HC CHEMICAL CAUTERIZATION</t>
  </si>
  <si>
    <t>HC NAIL DEBRIDEMENT&gt;5</t>
  </si>
  <si>
    <t>HC CR CARDIAC REHAB PHASE 2</t>
  </si>
  <si>
    <t>Revenue Code</t>
  </si>
  <si>
    <t>HC BLOOD GAS</t>
  </si>
  <si>
    <t>HC PSA, SCREENING TEST</t>
  </si>
  <si>
    <t>G0103</t>
  </si>
  <si>
    <t>HC IMMUNOGLOBULIN A</t>
  </si>
  <si>
    <t>HC IMMUNOGLOBULIN D</t>
  </si>
  <si>
    <t>HC IMMUNOGLOBULIN G</t>
  </si>
  <si>
    <t>HC IMMUNOGLOBULIN M</t>
  </si>
  <si>
    <t>HC CELIAC DISEASE PANEL IGA</t>
  </si>
  <si>
    <t>HC CAPILLARY BLOOD GAS TEST (CBG)</t>
  </si>
  <si>
    <t>HC ANTINUCLEAR ABS, TITER</t>
  </si>
  <si>
    <t>HC CCP ANTIBODY</t>
  </si>
  <si>
    <t>HC CA 27.29</t>
  </si>
  <si>
    <t>HC CANCER ANTIGEN 125</t>
  </si>
  <si>
    <t>HC INHIBIN A</t>
  </si>
  <si>
    <t>HC CARDIOLIPIN AB</t>
  </si>
  <si>
    <t>HC CANCER ANTIGEN 15-3</t>
  </si>
  <si>
    <t>HC AEROBIC ISOLATE ID</t>
  </si>
  <si>
    <t>HC CULTURE/ BORDETELLA</t>
  </si>
  <si>
    <t>HC CULTURE/ URINE</t>
  </si>
  <si>
    <t>HC CULTURE,FUNGAL-SKIN,HAIR,NAIL</t>
  </si>
  <si>
    <t>HC FUNGAL SENSITIVITIES</t>
  </si>
  <si>
    <t>HC GRAM STAIN</t>
  </si>
  <si>
    <t>HC INDIA INK PREP</t>
  </si>
  <si>
    <t>HC CLOSTRIDIUM DIFFICILE TOXIN</t>
  </si>
  <si>
    <t>HC CHLAMYDIA AMPLIFIED PROBE</t>
  </si>
  <si>
    <t>HC G VAGINALIS/DIR PROBE</t>
  </si>
  <si>
    <t>HC NEISSERIA GONORRHOEAE</t>
  </si>
  <si>
    <t>HC INFLUENZA A/B ANTIGEN</t>
  </si>
  <si>
    <t>HC STREP A SCREEN</t>
  </si>
  <si>
    <t>Humana Medicare IP Expected Reimbursement</t>
  </si>
  <si>
    <t>Humana Medicare OP Expected Reimbursement</t>
  </si>
  <si>
    <t xml:space="preserve"> Sterling IP Expected Reimbursement  </t>
  </si>
  <si>
    <t xml:space="preserve"> Sterling OP Expected Reimbursement </t>
  </si>
  <si>
    <t xml:space="preserve"> Tricare IP Expected Reimbursement </t>
  </si>
  <si>
    <t>Tricare OP Expected Reimbursement</t>
  </si>
  <si>
    <t>Vantage IP Expected Reimbursement</t>
  </si>
  <si>
    <t>Vantage  OP Expected Reimbursement</t>
  </si>
  <si>
    <t xml:space="preserve"> 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</si>
</sst>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8" fontId="0" fillId="0" borderId="0" xfId="0" applyNumberFormat="1"/>
    <xf numFmtId="1" fontId="0" fillId="0" borderId="0" xfId="0" applyNumberFormat="1" applyAlignment="1">
      <alignment horizontal="left" vertical="top" wrapText="1"/>
    </xf>
    <xf numFmtId="1" fontId="0" fillId="0" borderId="0" xfId="0" applyNumberFormat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ydrive\MyDrive\ManzellaL\My%20Documents\CDM\Price%20Transparency\Shoppable%20Services.xlsx" TargetMode="External"/><Relationship Id="rId1" Type="http://schemas.openxmlformats.org/officeDocument/2006/relationships/externalLinkPath" Target="/ManzellaL/My%20Documents/CDM/Price%20Transparency/Shoppable%20Servic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ydrive\MyDrive\ManzellaL\My%20Documents\CDM\Price%20Transparency\Shoppable%20Services.xlsx" TargetMode="External"/><Relationship Id="rId1" Type="http://schemas.openxmlformats.org/officeDocument/2006/relationships/externalLinkPath" Target="/ManzellaL/My%20Documents/CDM/Price%20Transparency/NOMC%202024/Shoppable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oppable Services"/>
    </sheetNames>
    <sheetDataSet>
      <sheetData sheetId="0" refreshError="1"/>
      <sheetData sheetId="1">
        <row r="1">
          <cell r="A1" t="str">
            <v>Code</v>
          </cell>
          <cell r="B1" t="str">
            <v>Description</v>
          </cell>
          <cell r="C1" t="str">
            <v>Plain Language Description</v>
          </cell>
        </row>
        <row r="2">
          <cell r="A2" t="str">
            <v>J0702</v>
          </cell>
          <cell r="B2" t="str">
            <v>BETAMETHASONE ACET&amp;SOD PHOSP</v>
          </cell>
          <cell r="C2" t="str">
            <v>Injection to treat reaction to a drug </v>
          </cell>
        </row>
        <row r="3">
          <cell r="A3" t="str">
            <v>J1745</v>
          </cell>
          <cell r="B3" t="str">
            <v>INFLIXIMAB NOT BIOSIMIL 10MG</v>
          </cell>
          <cell r="C3" t="str">
            <v>A biologic medication</v>
          </cell>
        </row>
        <row r="4">
          <cell r="A4" t="str">
            <v>G0102</v>
          </cell>
          <cell r="B4" t="str">
            <v>Prostate cancer screening; digital rectal examination</v>
          </cell>
        </row>
        <row r="5">
          <cell r="A5" t="str">
            <v>G0103</v>
          </cell>
          <cell r="B5" t="str">
            <v>Prostate cancer screening; prostate specific antigen test (psa)</v>
          </cell>
        </row>
        <row r="6">
          <cell r="A6" t="str">
            <v>G0121</v>
          </cell>
          <cell r="B6" t="str">
            <v>Colon ca scrn; not hi risk ind</v>
          </cell>
          <cell r="C6" t="str">
            <v>Colorectal cancer screening; colonoscopy on individual not meeting criteria for high risk</v>
          </cell>
        </row>
        <row r="7">
          <cell r="A7" t="str">
            <v>G0105</v>
          </cell>
          <cell r="B7" t="str">
            <v>Colorectal ca scrn; hi risk ind</v>
          </cell>
          <cell r="C7" t="str">
            <v>Colorectal cancer screening; colonoscopy on individual at high risk</v>
          </cell>
        </row>
        <row r="8">
          <cell r="A8" t="str">
            <v>S0285</v>
          </cell>
          <cell r="B8" t="str">
            <v>Cnslt before screen colonosc</v>
          </cell>
          <cell r="C8" t="str">
            <v>Colonoscopy consultation performed prior to a screening colonoscopy procedure</v>
          </cell>
        </row>
        <row r="9">
          <cell r="A9" t="str">
            <v>G0289</v>
          </cell>
          <cell r="B9" t="str">
            <v>Arthro, loose body + chondro</v>
          </cell>
          <cell r="C9" t="str">
            <v>Arthroscopy, knee, surgical, for removal of loose body, foreign body, debridement/shaving of articular cartilage (chondroplasty) at the time of other surgical knee arthroscopy in a different compartment of the same knee</v>
          </cell>
        </row>
        <row r="10">
          <cell r="A10" t="str">
            <v>G0120</v>
          </cell>
          <cell r="B10" t="str">
            <v>Colon ca scrn; barium enema</v>
          </cell>
          <cell r="C10" t="str">
            <v>Colorectal cancer screening; alternative to g0105, screening colonoscopy, barium enema</v>
          </cell>
        </row>
        <row r="11">
          <cell r="A11">
            <v>460</v>
          </cell>
          <cell r="B11" t="str">
            <v>SPINAL FUSION (POSTERIOR)</v>
          </cell>
          <cell r="C11" t="str">
            <v>Spinal fusion except cervical</v>
          </cell>
        </row>
        <row r="12">
          <cell r="A12">
            <v>470</v>
          </cell>
          <cell r="B12" t="str">
            <v>KNEE REPLACEMENT</v>
          </cell>
          <cell r="C12" t="str">
            <v>Major joint replacement or reattachment of lower extremity</v>
          </cell>
        </row>
        <row r="13">
          <cell r="A13">
            <v>473</v>
          </cell>
          <cell r="B13" t="str">
            <v>SPINAL FUSION (ANTERIOR)</v>
          </cell>
          <cell r="C13" t="str">
            <v>Cervical spinal fusion</v>
          </cell>
        </row>
        <row r="14">
          <cell r="A14">
            <v>743</v>
          </cell>
          <cell r="B14" t="str">
            <v>HYSTERECTOMY</v>
          </cell>
          <cell r="C14" t="str">
            <v>Uterine and adnexa procedures for non-malignancy</v>
          </cell>
        </row>
        <row r="15">
          <cell r="A15">
            <v>1960</v>
          </cell>
          <cell r="B15" t="str">
            <v>Anesthesia for vaginal delivery</v>
          </cell>
        </row>
        <row r="16">
          <cell r="A16">
            <v>1961</v>
          </cell>
          <cell r="B16" t="str">
            <v>Anesthesia for cesarean delivery</v>
          </cell>
        </row>
        <row r="17">
          <cell r="A17">
            <v>1967</v>
          </cell>
          <cell r="B17" t="str">
            <v>Anesthesia for labor during planned vaginal delivery</v>
          </cell>
        </row>
        <row r="18">
          <cell r="A18">
            <v>1968</v>
          </cell>
          <cell r="B18" t="str">
            <v>Anesthesia for cesarean delivery following labor</v>
          </cell>
        </row>
        <row r="19">
          <cell r="A19">
            <v>10005</v>
          </cell>
          <cell r="B19" t="str">
            <v>FNA W IMAGE</v>
          </cell>
          <cell r="C19" t="str">
            <v>Fine needle aspiration biopsy, including ultrasound guidance; first lesion</v>
          </cell>
        </row>
        <row r="20">
          <cell r="A20">
            <v>10021</v>
          </cell>
          <cell r="B20" t="str">
            <v>FNA W/O IMAGE</v>
          </cell>
          <cell r="C20" t="str">
            <v>Fine Needle Aspiration Biopsy without imaging</v>
          </cell>
        </row>
        <row r="21">
          <cell r="A21">
            <v>10040</v>
          </cell>
          <cell r="B21" t="str">
            <v>ACNE SURGERY</v>
          </cell>
          <cell r="C21" t="str">
            <v>Incision and Drainage Procedures on the Skin, Subcutaneous and Accessory Structures</v>
          </cell>
        </row>
        <row r="22">
          <cell r="A22">
            <v>10060</v>
          </cell>
          <cell r="B22" t="str">
            <v>DRAINAGE OF SKIN ABSCESS</v>
          </cell>
          <cell r="C22" t="str">
            <v>Incision and drainage of abscess; simple or single and complex or multiple</v>
          </cell>
        </row>
        <row r="23">
          <cell r="A23">
            <v>10140</v>
          </cell>
          <cell r="B23" t="str">
            <v>DRAINAGE OF HEMATOMA/FLUID</v>
          </cell>
          <cell r="C23" t="str">
            <v>Incision and drainage of hematoma, seroma or fluid collection</v>
          </cell>
        </row>
        <row r="24">
          <cell r="A24">
            <v>10160</v>
          </cell>
          <cell r="B24" t="str">
            <v>PUNCTURE DRAINAGE OF LESION</v>
          </cell>
          <cell r="C24" t="str">
            <v>Puncture aspiration of abscess, hematoma, bulla, or cyst </v>
          </cell>
        </row>
        <row r="25">
          <cell r="A25">
            <v>11000</v>
          </cell>
          <cell r="B25" t="str">
            <v>DEBRIDE INFECTED SKIN</v>
          </cell>
          <cell r="C25" t="str">
            <v>Removal of infected skin</v>
          </cell>
        </row>
        <row r="26">
          <cell r="A26">
            <v>11056</v>
          </cell>
          <cell r="B26" t="str">
            <v>TRIM SKIN LESIONS 2 TO 4</v>
          </cell>
          <cell r="C26" t="str">
            <v>Paring or cutting of benign hyperkeratotic lesion</v>
          </cell>
        </row>
        <row r="27">
          <cell r="A27">
            <v>11102</v>
          </cell>
          <cell r="B27" t="str">
            <v>BIOPSY SKIN LESION</v>
          </cell>
          <cell r="C27" t="str">
            <v>Tangential biopsy of skin (e.g., for example, shave, scoop, saucerize, curette); single lesion</v>
          </cell>
        </row>
        <row r="28">
          <cell r="A28">
            <v>11103</v>
          </cell>
          <cell r="B28" t="str">
            <v>BIOPSY SKIN ADD-ON</v>
          </cell>
          <cell r="C28" t="str">
            <v>Tangential biopsy of skin (e.g., for example, shave, scoop, saucerize, curette); each separate/additional lesion</v>
          </cell>
        </row>
        <row r="29">
          <cell r="A29">
            <v>11200</v>
          </cell>
          <cell r="B29" t="str">
            <v>REMOVAL OF SKIN TAGS &lt;W/15</v>
          </cell>
          <cell r="C29" t="str">
            <v>Removal of skin tags, multiple fibrocutaneous tags, any area </v>
          </cell>
        </row>
        <row r="30">
          <cell r="A30">
            <v>11401</v>
          </cell>
          <cell r="B30" t="str">
            <v>EXC TR-EXT B9+MARG 0.6-1 CM</v>
          </cell>
          <cell r="C30" t="str">
            <v>Under Excision-Benign Lesions Procedures on the Skin 0.6-1 CM</v>
          </cell>
        </row>
        <row r="31">
          <cell r="A31">
            <v>11422</v>
          </cell>
          <cell r="B31" t="str">
            <v>EXC H-F-NK-SP B9+MARG 1.1-2</v>
          </cell>
          <cell r="C31" t="str">
            <v>Under Excision-Benign Lesions Procedures on the Skin 1.1-2 CM</v>
          </cell>
        </row>
        <row r="32">
          <cell r="A32">
            <v>11602</v>
          </cell>
          <cell r="B32" t="str">
            <v>EXC TR-EXT MAL+MARG 1.1-2 CM</v>
          </cell>
          <cell r="C32" t="str">
            <v>Excision-Malignant Lesions</v>
          </cell>
        </row>
        <row r="33">
          <cell r="A33">
            <v>11721</v>
          </cell>
          <cell r="B33" t="str">
            <v>DEBRIDE NAIL 6 OR MORE</v>
          </cell>
          <cell r="C33" t="str">
            <v>Removal of 6 or more nails</v>
          </cell>
        </row>
        <row r="34">
          <cell r="A34">
            <v>11730</v>
          </cell>
          <cell r="B34" t="str">
            <v>REMOVAL OF NAIL PLATE</v>
          </cell>
          <cell r="C34" t="str">
            <v> Separation and removal of the entire nail plate or a portion of nail plate </v>
          </cell>
        </row>
        <row r="35">
          <cell r="A35">
            <v>11900</v>
          </cell>
          <cell r="B35" t="str">
            <v>INJECT SKIN LESIONS &lt;/W 7</v>
          </cell>
          <cell r="C35" t="str">
            <v>Injections to remove up to 7 lesions on the skin</v>
          </cell>
        </row>
        <row r="36">
          <cell r="A36">
            <v>12001</v>
          </cell>
          <cell r="B36" t="str">
            <v>RPR S/N/AX/GEN/TRNK 2.5CM/&lt;</v>
          </cell>
          <cell r="C36" t="str">
            <v>Simple repair of superficial wounds of scalp, neck, axillae, external genitalia, trunk and/or extremities</v>
          </cell>
        </row>
        <row r="37">
          <cell r="A37">
            <v>12011</v>
          </cell>
          <cell r="B37" t="str">
            <v>RPR F/E/E/N/L/M 2.5 CM/&lt;</v>
          </cell>
          <cell r="C37" t="str">
            <v>Simple repair of superficial wounds of face, ears, eyelids, nose, lips and/or mucous membranes</v>
          </cell>
        </row>
        <row r="38">
          <cell r="A38">
            <v>17000</v>
          </cell>
          <cell r="B38" t="str">
            <v>DESTRUCT PREMALG LESION</v>
          </cell>
          <cell r="C38" t="str">
            <v>Destruction of pre-cancerous lesion</v>
          </cell>
        </row>
        <row r="39">
          <cell r="A39">
            <v>17003</v>
          </cell>
          <cell r="B39" t="str">
            <v>DESTRUCT PREMALG LES 2-14</v>
          </cell>
          <cell r="C39" t="str">
            <v>Destruction of 2-14 pre-cancerous lesions</v>
          </cell>
        </row>
        <row r="40">
          <cell r="A40">
            <v>17110</v>
          </cell>
          <cell r="B40" t="str">
            <v>DESTRUCT B9 LESION 1-14</v>
          </cell>
          <cell r="C40" t="str">
            <v>Destruction of 1-14 common or plantar warts</v>
          </cell>
        </row>
        <row r="41">
          <cell r="A41">
            <v>17111</v>
          </cell>
          <cell r="B41" t="str">
            <v>DESTRUCT LESION 15 OR MORE</v>
          </cell>
          <cell r="C41" t="str">
            <v>Destruction of &gt;15 common or plantar warts</v>
          </cell>
        </row>
        <row r="42">
          <cell r="A42">
            <v>17250</v>
          </cell>
          <cell r="B42" t="str">
            <v>CHEM CAUT OF GRANLTJ TISSUE</v>
          </cell>
          <cell r="C42" t="str">
            <v>Chemical destruction of pre-cancerous lesions of the skin</v>
          </cell>
        </row>
        <row r="43">
          <cell r="A43">
            <v>17311</v>
          </cell>
          <cell r="B43" t="str">
            <v>MOHS 1 STAGE H/N/HF/G</v>
          </cell>
          <cell r="C43" t="str">
            <v>Micrographic technique, including removal of all gross tumor, surgical excision of tissue specimens, mapping, color coding of specimens, microscopic examination of specimens</v>
          </cell>
        </row>
        <row r="44">
          <cell r="A44">
            <v>19120</v>
          </cell>
          <cell r="B44" t="str">
            <v>REMOVAL OF BREAST LESION</v>
          </cell>
        </row>
        <row r="45">
          <cell r="A45">
            <v>20550</v>
          </cell>
          <cell r="B45" t="str">
            <v>INJ TENDON SHEATH/LIGAMENT</v>
          </cell>
          <cell r="C45" t="str">
            <v>Injection of medication into a tendon or ligament</v>
          </cell>
        </row>
        <row r="46">
          <cell r="A46">
            <v>20551</v>
          </cell>
          <cell r="B46" t="str">
            <v>INJ TENDON ORIGIN/INSERTION</v>
          </cell>
          <cell r="C46" t="str">
            <v>Injection of medication into the tendon/ligament origin</v>
          </cell>
        </row>
        <row r="47">
          <cell r="A47">
            <v>20553</v>
          </cell>
          <cell r="B47" t="str">
            <v>INJECT TRIGGER POINTS 3/&gt;</v>
          </cell>
          <cell r="C47" t="str">
            <v>Injection of medication into an area that triggers pain</v>
          </cell>
        </row>
        <row r="48">
          <cell r="A48">
            <v>20600</v>
          </cell>
          <cell r="B48" t="str">
            <v>DRAIN/INJ JOINT/BURSA W/O US</v>
          </cell>
          <cell r="C48" t="str">
            <v>Draining or injecting medication into a small joint/bursa without ultrasound</v>
          </cell>
        </row>
        <row r="49">
          <cell r="A49">
            <v>20605</v>
          </cell>
          <cell r="B49" t="str">
            <v>DRAIN/INJ JOINT/BURSA W/O US</v>
          </cell>
          <cell r="C49" t="str">
            <v>Draining or injecting medication into a large joint/bursa without ultrasound</v>
          </cell>
        </row>
        <row r="50">
          <cell r="A50">
            <v>20610</v>
          </cell>
          <cell r="B50" t="str">
            <v>DRAIN/INJ JOINT/BURSA W/O US</v>
          </cell>
          <cell r="C50" t="str">
            <v>Draining or injecting medication into a major joint/bursa without ultrasound</v>
          </cell>
        </row>
        <row r="51">
          <cell r="A51">
            <v>20612</v>
          </cell>
          <cell r="B51" t="str">
            <v>ASPIRATE/INJ GANGLION CYST</v>
          </cell>
          <cell r="C51" t="str">
            <v>Removal of fluid or injection of medication into a ganglion cyst</v>
          </cell>
        </row>
        <row r="52">
          <cell r="A52">
            <v>27440</v>
          </cell>
          <cell r="B52" t="str">
            <v>Revision of knee joint</v>
          </cell>
          <cell r="C52" t="str">
            <v>Repair of knee joint</v>
          </cell>
        </row>
        <row r="53">
          <cell r="A53">
            <v>27441</v>
          </cell>
          <cell r="B53" t="str">
            <v>Revision of knee joint</v>
          </cell>
          <cell r="C53" t="str">
            <v>Repair of knee joint</v>
          </cell>
        </row>
        <row r="54">
          <cell r="A54">
            <v>27442</v>
          </cell>
          <cell r="B54" t="str">
            <v>Revision of knee joint</v>
          </cell>
          <cell r="C54" t="str">
            <v>Repair of knee joint</v>
          </cell>
        </row>
        <row r="55">
          <cell r="A55">
            <v>27443</v>
          </cell>
          <cell r="B55" t="str">
            <v>Revision of knee joint</v>
          </cell>
          <cell r="C55" t="str">
            <v>Repair of knee joint</v>
          </cell>
        </row>
        <row r="56">
          <cell r="A56">
            <v>27445</v>
          </cell>
          <cell r="B56" t="str">
            <v>Revision of knee joint</v>
          </cell>
          <cell r="C56" t="str">
            <v>Repair of knee joint with hinged prosthesis</v>
          </cell>
        </row>
        <row r="57">
          <cell r="A57">
            <v>27446</v>
          </cell>
          <cell r="B57" t="str">
            <v>Revision of knee joint</v>
          </cell>
          <cell r="C57" t="str">
            <v>Repair of knee joint</v>
          </cell>
        </row>
        <row r="58">
          <cell r="A58">
            <v>28296</v>
          </cell>
          <cell r="B58" t="str">
            <v>CORRECTION HALLUX VALGUS</v>
          </cell>
          <cell r="C58" t="str">
            <v>Under Repair, Revision, and/or Reconstruction Procedures on the Foot and Toes</v>
          </cell>
        </row>
        <row r="59">
          <cell r="A59">
            <v>29826</v>
          </cell>
          <cell r="B59" t="str">
            <v>Subacromial Decompression</v>
          </cell>
          <cell r="C59" t="str">
            <v>Shaving of shoulder bone using an endoscope </v>
          </cell>
        </row>
        <row r="60">
          <cell r="A60">
            <v>29848</v>
          </cell>
          <cell r="B60" t="str">
            <v>WRIST ENDOSCOPY/SURGERY</v>
          </cell>
          <cell r="C60" t="str">
            <v>Carpal tunnel release</v>
          </cell>
        </row>
        <row r="61">
          <cell r="A61">
            <v>29880</v>
          </cell>
          <cell r="B61" t="str">
            <v>KNEE ARTHROSCOPY/SURGERY</v>
          </cell>
          <cell r="C61" t="str">
            <v>Surgery to remove of all or part of a torn meniscus in both medial and lateral compartments</v>
          </cell>
        </row>
        <row r="62">
          <cell r="A62">
            <v>29881</v>
          </cell>
          <cell r="B62" t="str">
            <v>KNEE ARTHROSCOPY/SURGERY</v>
          </cell>
          <cell r="C62" t="str">
            <v>Surgery to remove of all or part of a torn meniscus in one compartment</v>
          </cell>
        </row>
        <row r="63">
          <cell r="A63">
            <v>29888</v>
          </cell>
          <cell r="B63" t="str">
            <v>KNEE ARTHROSCOPY/SURGERY</v>
          </cell>
          <cell r="C63" t="str">
            <v>ACL reconstruction</v>
          </cell>
        </row>
        <row r="64">
          <cell r="A64">
            <v>30520</v>
          </cell>
          <cell r="B64" t="str">
            <v>REPAIR OF NASAL SEPTUM</v>
          </cell>
          <cell r="C64" t="str">
            <v>Repair procedures of the nose</v>
          </cell>
        </row>
        <row r="65">
          <cell r="A65">
            <v>31231</v>
          </cell>
          <cell r="B65" t="str">
            <v>NASAL ENDOSCOPY DX</v>
          </cell>
          <cell r="C65" t="str">
            <v>Nasal endoscopy, diagnostic, unilateral or bilateral </v>
          </cell>
        </row>
        <row r="66">
          <cell r="A66">
            <v>31237</v>
          </cell>
          <cell r="B66" t="str">
            <v>NASAL/SINUS ENDOSCOPY SURG</v>
          </cell>
          <cell r="C66" t="str">
            <v> Surgical nasal/ sinus endoscopy with biopsy, polypectomy or debridement</v>
          </cell>
        </row>
        <row r="67">
          <cell r="A67">
            <v>31575</v>
          </cell>
          <cell r="B67" t="str">
            <v>DIAGNOSTIC LARYNGOSCOPY</v>
          </cell>
          <cell r="C67" t="str">
            <v>Flexible, fiberoptic diagnostic laryngoscopy </v>
          </cell>
        </row>
        <row r="68">
          <cell r="A68">
            <v>36415</v>
          </cell>
          <cell r="B68" t="str">
            <v>ROUTINE VENIPUNCTURE</v>
          </cell>
          <cell r="C68" t="str">
            <v>Collection of venous blood by venipuncture</v>
          </cell>
        </row>
        <row r="69">
          <cell r="A69">
            <v>36471</v>
          </cell>
          <cell r="B69" t="str">
            <v>NJX SCLRSNT MLT INCMPTNT VN</v>
          </cell>
          <cell r="C69" t="str">
            <v>Injections to remove spider veins on the limbs or trunk</v>
          </cell>
        </row>
        <row r="70">
          <cell r="A70">
            <v>36475</v>
          </cell>
          <cell r="B70" t="str">
            <v>ENDOVENOUS RF 1ST VEIN</v>
          </cell>
          <cell r="C70" t="str">
            <v>Ablation of incompetent vein</v>
          </cell>
        </row>
        <row r="71">
          <cell r="A71">
            <v>36478</v>
          </cell>
          <cell r="B71" t="str">
            <v>ENDOVENOUS LASER 1ST VEIN</v>
          </cell>
          <cell r="C71" t="str">
            <v>Laser removal of incompetent vein</v>
          </cell>
        </row>
        <row r="72">
          <cell r="A72">
            <v>42820</v>
          </cell>
          <cell r="B72" t="str">
            <v>REMOVE TONSILS AND ADENOIDS</v>
          </cell>
          <cell r="C72" t="str">
            <v>Removal of tonsils and adenoid glands patient younger than age 12  </v>
          </cell>
        </row>
        <row r="73">
          <cell r="A73">
            <v>42826</v>
          </cell>
          <cell r="B73" t="str">
            <v>REMOVAL OF TONSILS</v>
          </cell>
          <cell r="C73" t="str">
            <v>Primary or secondary removal of tonsils </v>
          </cell>
        </row>
        <row r="74">
          <cell r="A74">
            <v>42830</v>
          </cell>
          <cell r="B74" t="str">
            <v>REMOVAL OF ADENOIDS</v>
          </cell>
          <cell r="C74" t="str">
            <v> Primary removal of the adenoids</v>
          </cell>
        </row>
        <row r="75">
          <cell r="A75">
            <v>43235</v>
          </cell>
          <cell r="B75" t="str">
            <v>EGD DIAGNOSTIC BRUSH WASH</v>
          </cell>
          <cell r="C75" t="str">
            <v>Diagnostic examination of esophagus, stomach, and/or upper small bowel using an endoscope</v>
          </cell>
        </row>
        <row r="76">
          <cell r="A76">
            <v>43239</v>
          </cell>
          <cell r="B76" t="str">
            <v>EGD BIOPSY SINGLE/MULTIPLE</v>
          </cell>
          <cell r="C76" t="str">
            <v>Biopsy of the esophagus, stomach, and/or upper small bowel using an endoscope</v>
          </cell>
        </row>
        <row r="77">
          <cell r="A77">
            <v>43846</v>
          </cell>
          <cell r="B77" t="str">
            <v>Gastric restrictive procedure, with gastric bypass for morbid obesity; with small intestine reconstruction to limit absorption</v>
          </cell>
          <cell r="C77" t="str">
            <v>Surgical procedure used for weight loss resulting in a partial removal of stomach</v>
          </cell>
        </row>
        <row r="78">
          <cell r="A78">
            <v>44388</v>
          </cell>
          <cell r="B78" t="str">
            <v>Colonoscopy thru stoma spx</v>
          </cell>
          <cell r="C78" t="str">
            <v>Diagnostic examination of large bowel using an endoscope which is inserted through abdominal opening</v>
          </cell>
        </row>
        <row r="79">
          <cell r="A79">
            <v>44389</v>
          </cell>
          <cell r="B79" t="str">
            <v>Colonoscopy with biopsy</v>
          </cell>
          <cell r="C79" t="str">
            <v>Biopsies of large bowel using an endoscope which is inserted through abdominal opening</v>
          </cell>
        </row>
        <row r="80">
          <cell r="A80">
            <v>44394</v>
          </cell>
          <cell r="B80" t="str">
            <v>Colonoscopy w/snare</v>
          </cell>
          <cell r="C80" t="str">
            <v>Removal of large bowel polyps or growths using an endoscope</v>
          </cell>
        </row>
        <row r="81">
          <cell r="A81">
            <v>45378</v>
          </cell>
          <cell r="B81" t="str">
            <v>DIAGNOSTIC COLONOSCOPY</v>
          </cell>
          <cell r="C81" t="str">
            <v>Diagnostic examination of large bowel using an endoscope </v>
          </cell>
        </row>
        <row r="82">
          <cell r="A82">
            <v>45379</v>
          </cell>
          <cell r="B82" t="str">
            <v>Colonoscopy w/fb removal</v>
          </cell>
          <cell r="C82" t="str">
            <v>Removal of foreign bodies in large bowel using an endoscope</v>
          </cell>
        </row>
        <row r="83">
          <cell r="A83">
            <v>45380</v>
          </cell>
          <cell r="B83" t="str">
            <v>COLONOSCOPY AND BIOPSY</v>
          </cell>
          <cell r="C83" t="str">
            <v>Biopsy of large bowel using an endoscope </v>
          </cell>
        </row>
        <row r="84">
          <cell r="A84">
            <v>45381</v>
          </cell>
          <cell r="B84" t="str">
            <v>Colonoscopy submucous njx</v>
          </cell>
          <cell r="C84" t="str">
            <v>Injections of large bowel using an endoscope</v>
          </cell>
        </row>
        <row r="85">
          <cell r="A85">
            <v>45382</v>
          </cell>
          <cell r="B85" t="str">
            <v>Colonoscopy w/control bleed</v>
          </cell>
          <cell r="C85" t="str">
            <v>Control of bleeding in large bowel using an endoscope</v>
          </cell>
        </row>
        <row r="86">
          <cell r="A86">
            <v>45384</v>
          </cell>
          <cell r="B86" t="str">
            <v>Colonoscopy w/lesion removal</v>
          </cell>
          <cell r="C86" t="str">
            <v>Removal of polyps or growths in large bowel using an endoscope</v>
          </cell>
        </row>
        <row r="87">
          <cell r="A87">
            <v>45385</v>
          </cell>
          <cell r="B87" t="str">
            <v>COLONOSCOPY W/LESION REMOVAL</v>
          </cell>
          <cell r="C87" t="str">
            <v> Removal of polyps or growths of large bowel using an endoscope</v>
          </cell>
        </row>
        <row r="88">
          <cell r="A88">
            <v>45386</v>
          </cell>
          <cell r="B88" t="str">
            <v>Colonoscopy w/balloon dilat</v>
          </cell>
          <cell r="C88" t="str">
            <v>Balloon dilation of large bowel using an endoscope</v>
          </cell>
        </row>
        <row r="89">
          <cell r="A89">
            <v>45388</v>
          </cell>
          <cell r="B89" t="str">
            <v>Colonoscopy w/ablation</v>
          </cell>
          <cell r="C89" t="str">
            <v>Destruction of large bowel growths using an endoscope</v>
          </cell>
        </row>
        <row r="90">
          <cell r="A90">
            <v>45390</v>
          </cell>
          <cell r="B90" t="str">
            <v>Colonoscopy w/resection</v>
          </cell>
          <cell r="C90" t="str">
            <v>Removal of large bowel tissue using an endoscope</v>
          </cell>
        </row>
        <row r="91">
          <cell r="A91">
            <v>45391</v>
          </cell>
          <cell r="B91" t="str">
            <v>Colonoscopy w/endoscope us</v>
          </cell>
          <cell r="C91" t="str">
            <v>Ultrasound examination of lower large bowel using an endoscope</v>
          </cell>
        </row>
        <row r="92">
          <cell r="A92">
            <v>45392</v>
          </cell>
          <cell r="B92" t="str">
            <v>Colonoscopy w/endoscopic fnb</v>
          </cell>
          <cell r="C92" t="str">
            <v>Ultrasound guided needle aspiration or biopsy of lower large bowel using an endoscope</v>
          </cell>
        </row>
        <row r="93">
          <cell r="A93">
            <v>45398</v>
          </cell>
          <cell r="B93" t="str">
            <v>Colonoscopy w/band ligation</v>
          </cell>
          <cell r="C93" t="str">
            <v>Tying of large bowel using an endoscope</v>
          </cell>
        </row>
        <row r="94">
          <cell r="A94">
            <v>47562</v>
          </cell>
          <cell r="B94" t="str">
            <v>LAPAROSCOPIC CHOLECYSTECTOMY</v>
          </cell>
          <cell r="C94" t="str">
            <v>Removal of gallbladder using an endoscope </v>
          </cell>
        </row>
        <row r="95">
          <cell r="A95">
            <v>47563</v>
          </cell>
          <cell r="B95" t="str">
            <v>LAPARO CHOLECYSTECTOMY/GRAPH</v>
          </cell>
          <cell r="C95" t="str">
            <v>Gallbladder removal with use of an x-ray exam of the bile ducts</v>
          </cell>
        </row>
        <row r="96">
          <cell r="A96">
            <v>49505</v>
          </cell>
          <cell r="B96" t="str">
            <v>PRP I/HERN INIT REDUC &gt;5 YR</v>
          </cell>
          <cell r="C96" t="str">
            <v>Repair of groin hernia patient age 5 years or older</v>
          </cell>
        </row>
        <row r="97">
          <cell r="A97">
            <v>49585</v>
          </cell>
          <cell r="B97" t="str">
            <v>RPR UMBIL HERN REDUC &gt; 5 YR</v>
          </cell>
          <cell r="C97" t="str">
            <v>Repair of umbilical hernia in patients over 5 years old</v>
          </cell>
        </row>
        <row r="98">
          <cell r="A98">
            <v>49650</v>
          </cell>
          <cell r="B98" t="str">
            <v>LAP ING HERNIA REPAIR INIT</v>
          </cell>
          <cell r="C98" t="str">
            <v>Inguinal hernia repair done by laparoscope</v>
          </cell>
        </row>
        <row r="99">
          <cell r="A99">
            <v>50590</v>
          </cell>
          <cell r="B99" t="str">
            <v>FRAGMENTING OF KIDNEY STONE</v>
          </cell>
          <cell r="C99" t="str">
            <v> Surgical procedures on the kidney to break up and remove kidney stones</v>
          </cell>
        </row>
        <row r="100">
          <cell r="A100">
            <v>51741</v>
          </cell>
          <cell r="B100" t="str">
            <v>ELECTRO-UROFLOWMETRY FIRST</v>
          </cell>
          <cell r="C100" t="str">
            <v>A diagnostic test used to measure the flow of urine</v>
          </cell>
        </row>
        <row r="101">
          <cell r="A101">
            <v>51798</v>
          </cell>
          <cell r="B101" t="str">
            <v>US URINE CAPACITY MEASURE</v>
          </cell>
          <cell r="C101" t="str">
            <v>Ultrasound of bladder to measure urine capacity</v>
          </cell>
        </row>
        <row r="102">
          <cell r="A102">
            <v>52000</v>
          </cell>
          <cell r="B102" t="str">
            <v>CYSTOSCOPY</v>
          </cell>
          <cell r="C102" t="str">
            <v>Procedure on the bladder  </v>
          </cell>
        </row>
        <row r="103">
          <cell r="A103">
            <v>52310</v>
          </cell>
          <cell r="B103" t="str">
            <v>CYSTOSCOPY AND TREATMENT</v>
          </cell>
          <cell r="C103" t="str">
            <v>Removing an indwelling ureteral stent by cystoscopy</v>
          </cell>
        </row>
        <row r="104">
          <cell r="A104">
            <v>52332</v>
          </cell>
          <cell r="B104" t="str">
            <v>CYSTOSCOPY AND TREATMENT</v>
          </cell>
          <cell r="C104" t="str">
            <v>Ureteral stents inserted internally between the bladder and the kidney and will remain within the patient for a defined period of time  </v>
          </cell>
        </row>
        <row r="105">
          <cell r="A105">
            <v>55250</v>
          </cell>
          <cell r="B105" t="str">
            <v>EXCISION PROCEDURES ON THE VAS DEFERENS</v>
          </cell>
          <cell r="C105" t="str">
            <v>Removal of sperm duct(s) </v>
          </cell>
        </row>
        <row r="106">
          <cell r="A106">
            <v>55700</v>
          </cell>
          <cell r="B106" t="str">
            <v>Prostate biopsy</v>
          </cell>
          <cell r="C106" t="str">
            <v>Biopsy of prostate gland </v>
          </cell>
        </row>
        <row r="107">
          <cell r="A107">
            <v>55866</v>
          </cell>
          <cell r="B107" t="str">
            <v>Surgical Procedures on the Prostate</v>
          </cell>
          <cell r="C107" t="str">
            <v> Surgical removal of prostate and surrounding lymph nodes using an endoscope</v>
          </cell>
        </row>
        <row r="108">
          <cell r="A108">
            <v>57022</v>
          </cell>
          <cell r="B108" t="str">
            <v>Incision and drainage of vaginal blood accumulation following delivery</v>
          </cell>
        </row>
        <row r="109">
          <cell r="A109">
            <v>57288</v>
          </cell>
          <cell r="B109" t="str">
            <v>REPAIR BLADDER DEFECT</v>
          </cell>
          <cell r="C109" t="str">
            <v>Replacement of sling to support the bladder</v>
          </cell>
        </row>
        <row r="110">
          <cell r="A110">
            <v>57454</v>
          </cell>
          <cell r="B110" t="str">
            <v>BX/CURETT OF CERVIX W/SCOPE</v>
          </cell>
          <cell r="C110" t="str">
            <v>Biopsy of cervix or uterus</v>
          </cell>
        </row>
        <row r="111">
          <cell r="A111">
            <v>58100</v>
          </cell>
          <cell r="B111" t="str">
            <v>EXCISION PROCEDURES ON THE CORPUS UTERI</v>
          </cell>
          <cell r="C111" t="str">
            <v>Biopsy of the lining of the uterus </v>
          </cell>
        </row>
        <row r="112">
          <cell r="A112">
            <v>58558</v>
          </cell>
          <cell r="B112" t="str">
            <v>HYSTEROSCOPY BIOPSY</v>
          </cell>
          <cell r="C112" t="str">
            <v>Surgical hysteroscopy with biopsy </v>
          </cell>
        </row>
        <row r="113">
          <cell r="A113">
            <v>58563</v>
          </cell>
          <cell r="B113" t="str">
            <v>HYSTEROSCOPY ABLATION</v>
          </cell>
          <cell r="C113" t="str">
            <v>Surgical procedure used to treat premenopausal abnormal uterine bleeding</v>
          </cell>
        </row>
        <row r="114">
          <cell r="A114">
            <v>58565</v>
          </cell>
          <cell r="B114" t="str">
            <v>HYSTEROSCOPY STERILIZATION</v>
          </cell>
          <cell r="C114" t="str">
            <v>Laparoscopic/Hysteroscopic Procedures on the uterus</v>
          </cell>
        </row>
        <row r="115">
          <cell r="A115">
            <v>58571</v>
          </cell>
          <cell r="B115" t="str">
            <v>TLH W/T/O 250 G OR LESS</v>
          </cell>
          <cell r="C115" t="str">
            <v>Laparoscopic hysterectomy</v>
          </cell>
        </row>
        <row r="116">
          <cell r="A116">
            <v>58661</v>
          </cell>
          <cell r="B116" t="str">
            <v>LAPAROSCOPY REMOVE ADNEXA</v>
          </cell>
          <cell r="C116" t="str">
            <v> Removal of either benign or malignant tissue from the uterus, ovaries, fallopian tubes, or any of the surrounding tissues using a laparoscope </v>
          </cell>
        </row>
        <row r="117">
          <cell r="A117">
            <v>58662</v>
          </cell>
          <cell r="B117" t="str">
            <v>LAPAROSCOPY EXCISE LESIONS</v>
          </cell>
          <cell r="C117" t="str">
            <v>Removal of lesions of the ovary, pelvic viscera, or peritoneal surface</v>
          </cell>
        </row>
        <row r="118">
          <cell r="A118">
            <v>58671</v>
          </cell>
          <cell r="B118" t="str">
            <v>LAPAROSCOPY TUBAL BLOCK</v>
          </cell>
          <cell r="C118" t="str">
            <v>Laparoscopic tubal sterilization is surgery to block the fallopian tubes to prevent pregnancy </v>
          </cell>
        </row>
        <row r="119">
          <cell r="A119">
            <v>59000</v>
          </cell>
          <cell r="B119" t="str">
            <v>AMNIOCENTESIS DIAGNOSTIC</v>
          </cell>
          <cell r="C119" t="str">
            <v> Removal of amniotic fluid from the uterus for diagnostic purposes</v>
          </cell>
        </row>
        <row r="120">
          <cell r="A120">
            <v>59025</v>
          </cell>
          <cell r="B120" t="str">
            <v>FETAL NON-STRESS TEST</v>
          </cell>
          <cell r="C120" t="str">
            <v> A common prenatal test used to check on a baby's health.</v>
          </cell>
        </row>
        <row r="121">
          <cell r="A121">
            <v>59400</v>
          </cell>
          <cell r="B121" t="str">
            <v>OBSTETRICAL CARE</v>
          </cell>
          <cell r="C121" t="str">
            <v>Obstetrical pre- and postpartum care and vaginal delivery  </v>
          </cell>
        </row>
        <row r="122">
          <cell r="A122">
            <v>59409</v>
          </cell>
          <cell r="B122" t="str">
            <v>Vaginal delivery</v>
          </cell>
        </row>
        <row r="123">
          <cell r="A123">
            <v>59410</v>
          </cell>
          <cell r="B123" t="str">
            <v>Vaginal delivery with post-delivery care</v>
          </cell>
        </row>
        <row r="124">
          <cell r="A124">
            <v>59414</v>
          </cell>
          <cell r="B124" t="str">
            <v>Vaginal delivery of placenta</v>
          </cell>
        </row>
        <row r="125">
          <cell r="A125">
            <v>59425</v>
          </cell>
          <cell r="B125" t="str">
            <v>Pre-delivery care 4-6 visits</v>
          </cell>
        </row>
        <row r="126">
          <cell r="A126">
            <v>59426</v>
          </cell>
          <cell r="B126" t="str">
            <v>Pre-delivery care 7 or more visits</v>
          </cell>
        </row>
        <row r="127">
          <cell r="A127">
            <v>59510</v>
          </cell>
          <cell r="B127" t="str">
            <v>CESAREAN DELIVERY</v>
          </cell>
          <cell r="C127" t="str">
            <v>Cesarean delivery with pre- and post-delivery care</v>
          </cell>
        </row>
        <row r="128">
          <cell r="A128">
            <v>59514</v>
          </cell>
          <cell r="B128" t="str">
            <v>Cesarean delivery</v>
          </cell>
        </row>
        <row r="129">
          <cell r="A129">
            <v>59515</v>
          </cell>
          <cell r="B129" t="str">
            <v>Cesarean delivery with post-delivery care</v>
          </cell>
        </row>
        <row r="130">
          <cell r="A130">
            <v>59610</v>
          </cell>
          <cell r="B130" t="str">
            <v>VBAC DELIVERY</v>
          </cell>
          <cell r="C130" t="str">
            <v>Vaginal delivery after prior cesarean delivery </v>
          </cell>
        </row>
        <row r="131">
          <cell r="A131">
            <v>59612</v>
          </cell>
          <cell r="B131" t="str">
            <v>Vaginal delivery after prior cesarean delivery</v>
          </cell>
        </row>
        <row r="132">
          <cell r="A132">
            <v>59614</v>
          </cell>
          <cell r="B132" t="str">
            <v>Vaginal delivery after prior cesarean delivery with post-delivery care</v>
          </cell>
        </row>
        <row r="133">
          <cell r="A133">
            <v>62322</v>
          </cell>
          <cell r="B133" t="str">
            <v>SPINAL INJECTION FOR PAIN MANAGEMENT</v>
          </cell>
          <cell r="C133" t="str">
            <v>Injection of substance into spinal canal of lower back or sacrum using imaging guidance </v>
          </cell>
        </row>
        <row r="134">
          <cell r="A134">
            <v>62323</v>
          </cell>
          <cell r="B134" t="str">
            <v>Injection of substance into spinal canal of lower back or sacrum using imaging guidance</v>
          </cell>
        </row>
        <row r="135">
          <cell r="A135">
            <v>63030</v>
          </cell>
          <cell r="B135" t="str">
            <v>LOW BACK DISK SURGERY</v>
          </cell>
          <cell r="C135" t="str">
            <v>Surgical procedure to decompress a herniated vertebra </v>
          </cell>
        </row>
        <row r="136">
          <cell r="A136">
            <v>64483</v>
          </cell>
          <cell r="B136" t="str">
            <v>Transforaminal Epidural Injection </v>
          </cell>
          <cell r="C136" t="str">
            <v>Injections of anesthetic and/or steroid drug into lower or sacral spine nerve root using imaging guidance </v>
          </cell>
        </row>
        <row r="137">
          <cell r="A137">
            <v>64493</v>
          </cell>
          <cell r="B137" t="str">
            <v>INJ PARAVERT F JNT L/S 1 LEV</v>
          </cell>
          <cell r="C137" t="str">
            <v>Injection into lower back of nerve block using imaging guidance</v>
          </cell>
        </row>
        <row r="138">
          <cell r="A138">
            <v>64721</v>
          </cell>
          <cell r="B138" t="str">
            <v>CARPAL TUNNEL SURGERY</v>
          </cell>
          <cell r="C138" t="str">
            <v> Release of the transverse carpal ligament</v>
          </cell>
        </row>
        <row r="139">
          <cell r="A139">
            <v>66821</v>
          </cell>
          <cell r="B139" t="str">
            <v>YAG capusulotomy surgery</v>
          </cell>
          <cell r="C139" t="str">
            <v> Removal of recurring cataract in lens capsule using laser</v>
          </cell>
        </row>
        <row r="140">
          <cell r="A140">
            <v>66984</v>
          </cell>
          <cell r="B140" t="str">
            <v>CATARACT SURG W/IOL 1 STAGE</v>
          </cell>
          <cell r="C140" t="str">
            <v> Removal of cataract with insertion of lens</v>
          </cell>
        </row>
        <row r="141">
          <cell r="A141">
            <v>67028</v>
          </cell>
          <cell r="B141" t="str">
            <v>INJECTION EYE DRUG</v>
          </cell>
          <cell r="C141" t="str">
            <v>Injection of a pharmaceutical agent into the eye </v>
          </cell>
        </row>
        <row r="142">
          <cell r="A142">
            <v>69210</v>
          </cell>
          <cell r="B142" t="str">
            <v>REMOVE IMPACTED EAR WAX</v>
          </cell>
          <cell r="C142" t="str">
            <v>Removal of ear wax from one or both ears </v>
          </cell>
        </row>
        <row r="143">
          <cell r="A143">
            <v>69436</v>
          </cell>
          <cell r="B143" t="str">
            <v>CREATE EARDRUM OPENING</v>
          </cell>
          <cell r="C143" t="str">
            <v> Insertion of tubes into one or both ears</v>
          </cell>
        </row>
        <row r="144">
          <cell r="A144">
            <v>70450</v>
          </cell>
          <cell r="B144" t="str">
            <v>CT HEAD/BRAIN W/O DYE</v>
          </cell>
          <cell r="C144" t="str">
            <v>CT scan head or brain without dye </v>
          </cell>
        </row>
        <row r="145">
          <cell r="A145">
            <v>70486</v>
          </cell>
          <cell r="B145" t="str">
            <v>CT MAXILLOFACIAL W/O DYE</v>
          </cell>
          <cell r="C145" t="str">
            <v>CT Scan of the face and jaw without dye </v>
          </cell>
        </row>
        <row r="146">
          <cell r="A146">
            <v>70491</v>
          </cell>
          <cell r="B146" t="str">
            <v>CT SOFT TISSUE NECK W/DYE</v>
          </cell>
          <cell r="C146" t="str">
            <v>CT scan of neck with dye </v>
          </cell>
        </row>
        <row r="147">
          <cell r="A147">
            <v>70551</v>
          </cell>
          <cell r="B147" t="str">
            <v>MRI BRAIN STEM W/O DYE</v>
          </cell>
          <cell r="C147" t="str">
            <v>MRI of brain stem without dye</v>
          </cell>
        </row>
        <row r="148">
          <cell r="A148">
            <v>70553</v>
          </cell>
          <cell r="B148" t="str">
            <v>MRI BRAIN STEM W/O &amp; W/DYE</v>
          </cell>
          <cell r="C148" t="str">
            <v> MRI scan of brain before and after contrast</v>
          </cell>
        </row>
        <row r="149">
          <cell r="A149">
            <v>71045</v>
          </cell>
          <cell r="B149" t="str">
            <v>CHEST X-RAY</v>
          </cell>
          <cell r="C149" t="str">
            <v> Single view </v>
          </cell>
        </row>
        <row r="150">
          <cell r="A150">
            <v>71046</v>
          </cell>
          <cell r="B150" t="str">
            <v>CHEST X-RAY</v>
          </cell>
          <cell r="C150" t="str">
            <v>2 views, front and back</v>
          </cell>
        </row>
        <row r="151">
          <cell r="A151">
            <v>71047</v>
          </cell>
          <cell r="B151" t="str">
            <v>CHEST X-RAY</v>
          </cell>
          <cell r="C151" t="str">
            <v>3 views</v>
          </cell>
        </row>
        <row r="152">
          <cell r="A152">
            <v>71048</v>
          </cell>
          <cell r="B152" t="str">
            <v>CHEST X-RAY</v>
          </cell>
          <cell r="C152" t="str">
            <v>4 or more views</v>
          </cell>
        </row>
        <row r="153">
          <cell r="A153">
            <v>71101</v>
          </cell>
          <cell r="B153" t="str">
            <v>X-RAY EXAM UNILAT RIBS/CHEST</v>
          </cell>
          <cell r="C153" t="str">
            <v>Radiologic examination of one side of the chest/ribs </v>
          </cell>
        </row>
        <row r="154">
          <cell r="A154">
            <v>71250</v>
          </cell>
          <cell r="B154" t="str">
            <v>CT THORAX W/O DYE</v>
          </cell>
          <cell r="C154" t="str">
            <v>CT scan of the thorax without dye </v>
          </cell>
        </row>
        <row r="155">
          <cell r="A155">
            <v>71260</v>
          </cell>
          <cell r="B155" t="str">
            <v>CT THORAX W/DYE</v>
          </cell>
          <cell r="C155" t="str">
            <v>CT scan of the thorax with dye </v>
          </cell>
        </row>
        <row r="156">
          <cell r="A156">
            <v>71275</v>
          </cell>
          <cell r="B156" t="str">
            <v>CT ANGIOGRAPHY CHEST</v>
          </cell>
          <cell r="C156" t="str">
            <v>Diagnostic Radiology (Diagnostic Imaging) Procedures of the Chest</v>
          </cell>
        </row>
        <row r="157">
          <cell r="A157">
            <v>72040</v>
          </cell>
          <cell r="B157" t="str">
            <v>X-RAY EXAM NECK SPINE 2-3 VW</v>
          </cell>
          <cell r="C157" t="str">
            <v>Radiologic examination of the neck/spine, 2-3 views </v>
          </cell>
        </row>
        <row r="158">
          <cell r="A158">
            <v>72050</v>
          </cell>
          <cell r="B158" t="str">
            <v>X-RAY EXAM NECK SPINE 4/5VWS</v>
          </cell>
          <cell r="C158" t="str">
            <v>Radiologic examination of the neck/spine, 4-5 views </v>
          </cell>
        </row>
        <row r="159">
          <cell r="A159">
            <v>72070</v>
          </cell>
          <cell r="B159" t="str">
            <v>X-RAY EXAM THORAC SPINE 2VWS</v>
          </cell>
          <cell r="C159" t="str">
            <v>Radiologic examination of the middle spine, 2 views </v>
          </cell>
        </row>
        <row r="160">
          <cell r="A160">
            <v>72072</v>
          </cell>
          <cell r="B160" t="str">
            <v>X-RAY EXAM THORAC SPINE 3VWS</v>
          </cell>
          <cell r="C160" t="str">
            <v>Radiologic examination of the middle spine, 3 views </v>
          </cell>
        </row>
        <row r="161">
          <cell r="A161">
            <v>72100</v>
          </cell>
          <cell r="B161" t="str">
            <v>X-RAY EXAM L-S SPINE 2/3 VWS</v>
          </cell>
          <cell r="C161" t="str">
            <v>X-ray of the lower spine 2-3 views</v>
          </cell>
        </row>
        <row r="162">
          <cell r="A162">
            <v>72110</v>
          </cell>
          <cell r="B162" t="str">
            <v>X-RAY EXAM L-2 SPINE 4/&gt;VWS</v>
          </cell>
          <cell r="C162" t="str">
            <v> X-ray of lower and sacral spine, minimum of 4 views</v>
          </cell>
        </row>
        <row r="163">
          <cell r="A163">
            <v>72131</v>
          </cell>
          <cell r="B163" t="str">
            <v>CT LUMBAR SPINE W/O DYE</v>
          </cell>
          <cell r="C163" t="str">
            <v> CT scan of lower spine without dye </v>
          </cell>
        </row>
        <row r="164">
          <cell r="A164">
            <v>72141</v>
          </cell>
          <cell r="B164" t="str">
            <v>MRI NECK SPINE W/O DYE</v>
          </cell>
          <cell r="C164" t="str">
            <v>MRI of the neck or spine without dye</v>
          </cell>
        </row>
        <row r="165">
          <cell r="A165">
            <v>72146</v>
          </cell>
          <cell r="B165" t="str">
            <v>MRI CHEST SPINE W/O DYE</v>
          </cell>
          <cell r="C165" t="str">
            <v>MRI of chest and spine without dye </v>
          </cell>
        </row>
        <row r="166">
          <cell r="A166">
            <v>72148</v>
          </cell>
          <cell r="B166" t="str">
            <v>MRI LUMBAR SPINE W/O DYE</v>
          </cell>
          <cell r="C166" t="str">
            <v>MRI scan of lower spinal canal </v>
          </cell>
        </row>
        <row r="167">
          <cell r="A167">
            <v>72156</v>
          </cell>
          <cell r="B167" t="str">
            <v>MRI NECK SPINE W/O &amp; W/DYE</v>
          </cell>
          <cell r="C167" t="str">
            <v>MRI of neck/spine with and without dye </v>
          </cell>
        </row>
        <row r="168">
          <cell r="A168">
            <v>72157</v>
          </cell>
          <cell r="B168" t="str">
            <v>MRI CHEST SPINE W/O &amp; W/DYE</v>
          </cell>
          <cell r="C168" t="str">
            <v>MRI of chest and spine with and without dye</v>
          </cell>
        </row>
        <row r="169">
          <cell r="A169">
            <v>72158</v>
          </cell>
          <cell r="B169" t="str">
            <v>MRI LUMBAR SPINE W/O &amp; W/DYE</v>
          </cell>
          <cell r="C169" t="str">
            <v>MRI of lower back with and without dye </v>
          </cell>
        </row>
        <row r="170">
          <cell r="A170">
            <v>72170</v>
          </cell>
          <cell r="B170" t="str">
            <v>X-RAY EXAM OF PELVIS</v>
          </cell>
          <cell r="C170" t="str">
            <v> Radiologic examination of the pelvis</v>
          </cell>
        </row>
        <row r="171">
          <cell r="A171">
            <v>72192</v>
          </cell>
          <cell r="B171" t="str">
            <v>CT PELVIS W/O DYE</v>
          </cell>
          <cell r="C171" t="str">
            <v>CT of pelvis without dye</v>
          </cell>
        </row>
        <row r="172">
          <cell r="A172">
            <v>72193</v>
          </cell>
          <cell r="B172" t="str">
            <v>CT PELVIS W/DYE</v>
          </cell>
          <cell r="C172" t="str">
            <v>CT scan, pelvis, with contrast</v>
          </cell>
        </row>
        <row r="173">
          <cell r="A173">
            <v>72195</v>
          </cell>
          <cell r="B173" t="str">
            <v>MRI PELVIS W/O DYE</v>
          </cell>
          <cell r="C173" t="str">
            <v>MRI of pelvis without dye</v>
          </cell>
        </row>
        <row r="174">
          <cell r="A174">
            <v>72197</v>
          </cell>
          <cell r="B174" t="str">
            <v>MRI PELVIS W/O &amp; W/DYE</v>
          </cell>
          <cell r="C174" t="str">
            <v>MRI of pelvis before and after dye</v>
          </cell>
        </row>
        <row r="175">
          <cell r="A175">
            <v>73000</v>
          </cell>
          <cell r="B175" t="str">
            <v>X-RAY EXAM OF COLLAR BONE</v>
          </cell>
          <cell r="C175" t="str">
            <v> Radiologic examination of the collar bone</v>
          </cell>
        </row>
        <row r="176">
          <cell r="A176">
            <v>73030</v>
          </cell>
          <cell r="B176" t="str">
            <v>X-RAY EXAM OF SHOULDER</v>
          </cell>
          <cell r="C176" t="str">
            <v>Radiologic examination of the shoulder </v>
          </cell>
        </row>
        <row r="177">
          <cell r="A177">
            <v>73070</v>
          </cell>
          <cell r="B177" t="str">
            <v>X-RAY EXAM OF ELBOW</v>
          </cell>
          <cell r="C177" t="str">
            <v> Radiologic examination, elbow; 2 views</v>
          </cell>
        </row>
        <row r="178">
          <cell r="A178">
            <v>73080</v>
          </cell>
          <cell r="B178" t="str">
            <v>X-RAY EXAM OF ELBOW</v>
          </cell>
          <cell r="C178" t="str">
            <v>Radiologic examination, elbow; 3 or more views </v>
          </cell>
        </row>
        <row r="179">
          <cell r="A179">
            <v>73090</v>
          </cell>
          <cell r="B179" t="str">
            <v>X-RAY EXAM OF FOREARM</v>
          </cell>
          <cell r="C179" t="str">
            <v>Radiologic examination of the forearm </v>
          </cell>
        </row>
        <row r="180">
          <cell r="A180">
            <v>73100</v>
          </cell>
          <cell r="B180" t="str">
            <v>X-RAY EXAM OF WRIST</v>
          </cell>
          <cell r="C180" t="str">
            <v>3 or more views</v>
          </cell>
        </row>
        <row r="181">
          <cell r="A181">
            <v>73110</v>
          </cell>
          <cell r="B181" t="str">
            <v>X-RAY EXAM OF WRIST</v>
          </cell>
          <cell r="C181" t="str">
            <v>Up to 3 views</v>
          </cell>
        </row>
        <row r="182">
          <cell r="A182">
            <v>73120</v>
          </cell>
          <cell r="B182" t="str">
            <v>X-RAY EXAM OF HAND</v>
          </cell>
          <cell r="C182" t="str">
            <v>X-ray of the hand with 2 views</v>
          </cell>
        </row>
        <row r="183">
          <cell r="A183">
            <v>73130</v>
          </cell>
          <cell r="B183" t="str">
            <v>X-RAY EXAM OF HAND</v>
          </cell>
          <cell r="C183" t="str">
            <v>X-ray of the hand with 3 or more views</v>
          </cell>
        </row>
        <row r="184">
          <cell r="A184">
            <v>73140</v>
          </cell>
          <cell r="B184" t="str">
            <v>X-RAY EXAM OF FINGER(S)</v>
          </cell>
          <cell r="C184" t="str">
            <v>Radiologic examination of the finger(s)  </v>
          </cell>
        </row>
        <row r="185">
          <cell r="A185">
            <v>73221</v>
          </cell>
          <cell r="B185" t="str">
            <v>MRI JOINT UPR EXTREM W/O DYE</v>
          </cell>
          <cell r="C185" t="str">
            <v>MRI of upper extremity without dye</v>
          </cell>
        </row>
        <row r="186">
          <cell r="A186">
            <v>73560</v>
          </cell>
          <cell r="B186" t="str">
            <v>X-RAY EXAM OF KNEE 1 OR 2</v>
          </cell>
          <cell r="C186" t="str">
            <v>Radiologic examination of the knee with 1 or 2 views</v>
          </cell>
        </row>
        <row r="187">
          <cell r="A187">
            <v>73562</v>
          </cell>
          <cell r="B187" t="str">
            <v>X-RAY EXAM OF KNEE 3</v>
          </cell>
          <cell r="C187" t="str">
            <v>Radiologic examination of the knee with 3 views</v>
          </cell>
        </row>
        <row r="188">
          <cell r="A188">
            <v>73564</v>
          </cell>
          <cell r="B188" t="str">
            <v>X-RAY EXAM KNEE 4 OR MORE</v>
          </cell>
          <cell r="C188" t="str">
            <v>Radiologic examination of the knee with 4 or more views</v>
          </cell>
        </row>
        <row r="189">
          <cell r="A189">
            <v>73565</v>
          </cell>
          <cell r="B189" t="str">
            <v>X-RAY EXAM OF KNEES</v>
          </cell>
          <cell r="C189" t="str">
            <v>Radiologic examination of both knees</v>
          </cell>
        </row>
        <row r="190">
          <cell r="A190">
            <v>73590</v>
          </cell>
          <cell r="B190" t="str">
            <v>X-RAY EXAM OF LOWER LEG</v>
          </cell>
          <cell r="C190" t="str">
            <v>Radiologic examination of the lower leg </v>
          </cell>
        </row>
        <row r="191">
          <cell r="A191">
            <v>73600</v>
          </cell>
          <cell r="B191" t="str">
            <v>X-RAY EXAM OF ANKLE</v>
          </cell>
          <cell r="C191" t="str">
            <v>Radiologic examination of the ankle with 2 views</v>
          </cell>
        </row>
        <row r="192">
          <cell r="A192">
            <v>73610</v>
          </cell>
          <cell r="B192" t="str">
            <v>X-RAY EXAM OF ANKLE</v>
          </cell>
          <cell r="C192" t="str">
            <v>Radiologic examination of the ankle with 3 views</v>
          </cell>
        </row>
        <row r="193">
          <cell r="A193">
            <v>73620</v>
          </cell>
          <cell r="B193" t="str">
            <v>X-RAY EXAM OF FOOT</v>
          </cell>
          <cell r="C193" t="str">
            <v>Radiologic examination, foot; 2 views</v>
          </cell>
        </row>
        <row r="194">
          <cell r="A194">
            <v>73630</v>
          </cell>
          <cell r="B194" t="str">
            <v>X-RAY EXAM OF FOOT</v>
          </cell>
          <cell r="C194" t="str">
            <v>Radiologic examination of the foot with 3 or more views</v>
          </cell>
        </row>
        <row r="195">
          <cell r="A195">
            <v>73650</v>
          </cell>
          <cell r="B195" t="str">
            <v>X-RAY EXAM OF HEEL</v>
          </cell>
          <cell r="C195" t="str">
            <v>Radiologic examination of the heel </v>
          </cell>
        </row>
        <row r="196">
          <cell r="A196">
            <v>73660</v>
          </cell>
          <cell r="B196" t="str">
            <v>X-RAY EXAM OF TOE(S)</v>
          </cell>
          <cell r="C196" t="str">
            <v>Radiologic examination of the toe(s) </v>
          </cell>
        </row>
        <row r="197">
          <cell r="A197">
            <v>73700</v>
          </cell>
          <cell r="B197" t="str">
            <v>CT LOWER EXTREMITY W/O DYE</v>
          </cell>
          <cell r="C197" t="str">
            <v>CT scan of leg without dye</v>
          </cell>
        </row>
        <row r="198">
          <cell r="A198">
            <v>73718</v>
          </cell>
          <cell r="B198" t="str">
            <v>MRI LOWER EXTREMITY W/O DYE</v>
          </cell>
          <cell r="C198" t="str">
            <v>MRI of leg without dye</v>
          </cell>
        </row>
        <row r="199">
          <cell r="A199">
            <v>73721</v>
          </cell>
          <cell r="B199" t="str">
            <v>MRI JNT OF LWR EXTRE W/O DYE</v>
          </cell>
          <cell r="C199" t="str">
            <v>MRI of lower extremity joint (knee/ankle) without dye</v>
          </cell>
        </row>
        <row r="200">
          <cell r="A200">
            <v>73722</v>
          </cell>
          <cell r="B200" t="str">
            <v>MRI JOINT OF LWR EXTR W/DYE</v>
          </cell>
          <cell r="C200" t="str">
            <v>MRI of lower extremity joint (knee/ankle) with dye</v>
          </cell>
        </row>
        <row r="201">
          <cell r="A201">
            <v>73723</v>
          </cell>
          <cell r="B201" t="str">
            <v>MRI JOINT LWR EXTR W/O&amp;W/DYE</v>
          </cell>
          <cell r="C201" t="str">
            <v>MRI of lower extremity joint (knee/ankle) with and without dye</v>
          </cell>
        </row>
        <row r="202">
          <cell r="A202">
            <v>74022</v>
          </cell>
          <cell r="B202" t="str">
            <v>X-RAY EXAM SERIES ABDOMEN</v>
          </cell>
          <cell r="C202" t="str">
            <v>Serial radiologic examination of the abdomen </v>
          </cell>
        </row>
        <row r="203">
          <cell r="A203">
            <v>74150</v>
          </cell>
          <cell r="B203" t="str">
            <v>CT ABDOMEN W/O DYE</v>
          </cell>
          <cell r="C203" t="str">
            <v>CT of abdomen without dye</v>
          </cell>
        </row>
        <row r="204">
          <cell r="A204">
            <v>74160</v>
          </cell>
          <cell r="B204" t="str">
            <v>CT ABDOMEN W/DYE</v>
          </cell>
          <cell r="C204" t="str">
            <v>CT of abdomen with dye</v>
          </cell>
        </row>
        <row r="205">
          <cell r="A205">
            <v>74170</v>
          </cell>
          <cell r="B205" t="str">
            <v>CT ABDOMEN W/O &amp; W/DYE</v>
          </cell>
          <cell r="C205" t="str">
            <v>CT of abdomen with and without dye</v>
          </cell>
        </row>
        <row r="206">
          <cell r="A206">
            <v>74176</v>
          </cell>
          <cell r="B206" t="str">
            <v>CT ABD &amp; PELVIS W/O CONTRAST</v>
          </cell>
          <cell r="C206" t="str">
            <v>CT of abdomen and pelvis without dye</v>
          </cell>
        </row>
        <row r="207">
          <cell r="A207">
            <v>74177</v>
          </cell>
          <cell r="B207" t="str">
            <v>CT ABD &amp; PELV W/CONTRAST</v>
          </cell>
          <cell r="C207" t="str">
            <v>CT scan of abdomen and pelvis with contrast</v>
          </cell>
        </row>
        <row r="208">
          <cell r="A208">
            <v>74178</v>
          </cell>
          <cell r="B208" t="str">
            <v>CT ABD &amp; PELV 1/&gt; REGNS</v>
          </cell>
          <cell r="C208" t="str">
            <v>Computed tomography, abdomen and pelvis; without contrast material in one or both body regions, followed by contrast material(s) and further sections in one or both body regions</v>
          </cell>
        </row>
        <row r="209">
          <cell r="A209">
            <v>74181</v>
          </cell>
          <cell r="B209" t="str">
            <v>MRI ABDOMEN W/O DYE</v>
          </cell>
          <cell r="C209" t="str">
            <v>MRI of abdomen without dye</v>
          </cell>
        </row>
        <row r="210">
          <cell r="A210">
            <v>74183</v>
          </cell>
          <cell r="B210" t="str">
            <v>MRI ABDOMEN W/O &amp; W/DYE</v>
          </cell>
          <cell r="C210" t="str">
            <v>MRI of abdomen without and with dye</v>
          </cell>
        </row>
        <row r="211">
          <cell r="A211">
            <v>76000</v>
          </cell>
          <cell r="B211" t="str">
            <v>CHEST X-RAY</v>
          </cell>
          <cell r="C211" t="str">
            <v>Flouroscopy, or x-ray "movie" that takes less than an hour</v>
          </cell>
        </row>
        <row r="212">
          <cell r="A212">
            <v>76512</v>
          </cell>
          <cell r="B212" t="str">
            <v>OPHTH US B W/NON-QUANT A</v>
          </cell>
          <cell r="C212" t="str">
            <v>Ultrasound of the eye</v>
          </cell>
        </row>
        <row r="213">
          <cell r="A213">
            <v>76514</v>
          </cell>
          <cell r="B213" t="str">
            <v>ECHO EXAM OF EYE THICKNESS</v>
          </cell>
          <cell r="C213" t="str">
            <v>A diagnostic procedure that allows a provider to see the organs and other structures in the abdomen </v>
          </cell>
        </row>
        <row r="214">
          <cell r="A214">
            <v>76536</v>
          </cell>
          <cell r="B214" t="str">
            <v>US EXAM OF HEAD AND NECK</v>
          </cell>
          <cell r="C214" t="str">
            <v>Ultrasound of head and neck</v>
          </cell>
        </row>
        <row r="215">
          <cell r="A215">
            <v>76642</v>
          </cell>
          <cell r="B215" t="str">
            <v>ULTRASOUND BREAST LIMITED</v>
          </cell>
          <cell r="C215" t="str">
            <v>Limited ultrasound of the breast </v>
          </cell>
        </row>
        <row r="216">
          <cell r="A216">
            <v>76700</v>
          </cell>
          <cell r="B216" t="str">
            <v>US EXAM ABDOM COMPLETE</v>
          </cell>
          <cell r="C216" t="str">
            <v>Ultrasound of abdomen with all areas scanned</v>
          </cell>
        </row>
        <row r="217">
          <cell r="A217">
            <v>76705</v>
          </cell>
          <cell r="B217" t="str">
            <v>ECHO EXAM OF ABDOMEN</v>
          </cell>
          <cell r="C217" t="str">
            <v>A diagnostic procedure that allows a provider to see the organs and other structures in the abdomen </v>
          </cell>
        </row>
        <row r="218">
          <cell r="A218">
            <v>76770</v>
          </cell>
          <cell r="B218" t="str">
            <v>US EXAM ABDO BACK WALL COMP</v>
          </cell>
          <cell r="C218" t="str">
            <v>Ultrasound of back wall of the abdomen with all areas viewed</v>
          </cell>
        </row>
        <row r="219">
          <cell r="A219">
            <v>76775</v>
          </cell>
          <cell r="B219" t="str">
            <v>US EXAM ABDO BACK WALL LIM</v>
          </cell>
          <cell r="C219" t="str">
            <v>Ultrasound of back wall of the abdomen with limited areas viewed</v>
          </cell>
        </row>
        <row r="220">
          <cell r="A220">
            <v>76801</v>
          </cell>
          <cell r="B220" t="str">
            <v>OB US &lt; 14 WKS SINGLE FETUS</v>
          </cell>
          <cell r="C220" t="str">
            <v>Abdominal ultrasound of pregnant uterus (less than 14 weeks) single or first fetus</v>
          </cell>
        </row>
        <row r="221">
          <cell r="A221">
            <v>76805</v>
          </cell>
          <cell r="B221" t="str">
            <v>OB US &gt;/= 14 WKS SNGL FETUS</v>
          </cell>
          <cell r="C221" t="str">
            <v>Abdominal ultrasound of pregnant uterus (greater or equal to 14 weeks 0 days) single or first fetus</v>
          </cell>
        </row>
        <row r="222">
          <cell r="A222">
            <v>76811</v>
          </cell>
          <cell r="B222" t="str">
            <v>OB US DETAILED SNGL FETUS</v>
          </cell>
          <cell r="C222" t="str">
            <v>Ultrasound of single fetus</v>
          </cell>
        </row>
        <row r="223">
          <cell r="A223">
            <v>76813</v>
          </cell>
          <cell r="B223" t="str">
            <v>OB US NUCHAL MEAS 1 GEST</v>
          </cell>
          <cell r="C223" t="str">
            <v>Evaluation through measurement of fetal nuchal translucency</v>
          </cell>
        </row>
        <row r="224">
          <cell r="A224">
            <v>76815</v>
          </cell>
          <cell r="B224" t="str">
            <v>OB US LIMITED FETUS(S)</v>
          </cell>
          <cell r="C224" t="str">
            <v>Ultrasound of fetus with limited views</v>
          </cell>
        </row>
        <row r="225">
          <cell r="A225">
            <v>76817</v>
          </cell>
          <cell r="B225" t="str">
            <v>TRANSVAGINAL US OBSTETRIC</v>
          </cell>
          <cell r="C225" t="str">
            <v>Transvaginal ultrasound of uterus</v>
          </cell>
        </row>
        <row r="226">
          <cell r="A226">
            <v>76818</v>
          </cell>
          <cell r="B226" t="str">
            <v>FETAL BIOPHYS PROFILE W/NST</v>
          </cell>
          <cell r="C226" t="str">
            <v>Fetal biophysical profile with non-stress test</v>
          </cell>
        </row>
        <row r="227">
          <cell r="A227">
            <v>76819</v>
          </cell>
          <cell r="B227" t="str">
            <v>FETAL BIOPHYS PROFIL W/O NST</v>
          </cell>
          <cell r="C227" t="str">
            <v>Fetal biophysical profile without non-stress test</v>
          </cell>
        </row>
        <row r="228">
          <cell r="A228">
            <v>76830</v>
          </cell>
          <cell r="B228" t="str">
            <v>TRANSVAGINAL US NON-OB</v>
          </cell>
          <cell r="C228" t="str">
            <v>Ultrasound of the pelvis through vagina</v>
          </cell>
        </row>
        <row r="229">
          <cell r="A229">
            <v>76831</v>
          </cell>
          <cell r="B229" t="str">
            <v>ECHO EXAM UTERUS</v>
          </cell>
          <cell r="C229" t="str">
            <v>A diagnostic procedure that allows a provider to see the uterus  </v>
          </cell>
        </row>
        <row r="230">
          <cell r="A230">
            <v>76856</v>
          </cell>
          <cell r="B230" t="str">
            <v>US EXAM PELVIC COMPLETE</v>
          </cell>
          <cell r="C230" t="str">
            <v>Complete ultrasound of the pelvis</v>
          </cell>
        </row>
        <row r="231">
          <cell r="A231">
            <v>76857</v>
          </cell>
          <cell r="B231" t="str">
            <v>US EXAM PELVIC LIMITED</v>
          </cell>
          <cell r="C231" t="str">
            <v>Limited ultrasound of the pelvis</v>
          </cell>
        </row>
        <row r="232">
          <cell r="A232">
            <v>76870</v>
          </cell>
          <cell r="B232" t="str">
            <v>US EXAM SCROTUM</v>
          </cell>
          <cell r="C232" t="str">
            <v>Ultrasound of the scrotum</v>
          </cell>
        </row>
        <row r="233">
          <cell r="A233">
            <v>76872</v>
          </cell>
          <cell r="B233" t="str">
            <v>US TRANSRECTAL</v>
          </cell>
          <cell r="C233" t="str">
            <v>Transrectal ultrasound</v>
          </cell>
        </row>
        <row r="234">
          <cell r="A234">
            <v>76882</v>
          </cell>
          <cell r="B234" t="str">
            <v>US LMTD JT/NONVASC XTR STRUX</v>
          </cell>
          <cell r="C234" t="str">
            <v>Diagnostic ultrasound of an extremity excluding the bone, joints or vessels</v>
          </cell>
        </row>
        <row r="235">
          <cell r="A235">
            <v>77047</v>
          </cell>
          <cell r="B235" t="str">
            <v>MRI BOTH BREASTS</v>
          </cell>
          <cell r="C235" t="str">
            <v>Magnetic resonance imaging, breasts, without contrast material; bilateral</v>
          </cell>
        </row>
        <row r="236">
          <cell r="A236">
            <v>77065</v>
          </cell>
          <cell r="B236" t="str">
            <v>DX MAMMO INCL CAD UNI</v>
          </cell>
          <cell r="C236" t="str">
            <v>Mammography of one breast</v>
          </cell>
        </row>
        <row r="237">
          <cell r="A237">
            <v>77066</v>
          </cell>
          <cell r="B237" t="str">
            <v>DX MAMMO INCL CAD BI</v>
          </cell>
          <cell r="C237" t="str">
            <v>Mammography of both breasts</v>
          </cell>
        </row>
        <row r="238">
          <cell r="A238">
            <v>77067</v>
          </cell>
          <cell r="B238" t="str">
            <v>SCR MAMMO BI INCL CAD</v>
          </cell>
          <cell r="C238" t="str">
            <v>Mammography of both breasts-2 or more views</v>
          </cell>
        </row>
        <row r="239">
          <cell r="A239">
            <v>77080</v>
          </cell>
          <cell r="B239" t="str">
            <v>BONE DENSITY STUDY OF SPINE OR PELVIS</v>
          </cell>
          <cell r="C239" t="str">
            <v>Scan to measure bone mineral density (BMD) at the spine and hip </v>
          </cell>
        </row>
        <row r="240">
          <cell r="A240">
            <v>77385</v>
          </cell>
          <cell r="B240" t="str">
            <v>Ntsty modul rad tx dlvr smpl</v>
          </cell>
          <cell r="C240" t="str">
            <v>Radiation therapy delivery</v>
          </cell>
        </row>
        <row r="241">
          <cell r="A241">
            <v>77386</v>
          </cell>
          <cell r="B241" t="str">
            <v>Ntsty modul rad tx dlvr cplx</v>
          </cell>
          <cell r="C241" t="str">
            <v>Radiation therapy delivery</v>
          </cell>
        </row>
        <row r="242">
          <cell r="A242">
            <v>77387</v>
          </cell>
          <cell r="B242" t="str">
            <v>Guidance for radia tx dlvr</v>
          </cell>
          <cell r="C242" t="str">
            <v>Guidance for localization of target delivery of radiation treatment delivery</v>
          </cell>
        </row>
        <row r="243">
          <cell r="A243">
            <v>77412</v>
          </cell>
          <cell r="B243" t="str">
            <v>Radiation treatment delivery</v>
          </cell>
          <cell r="C243" t="str">
            <v>Radiation treatment delivery</v>
          </cell>
        </row>
        <row r="244">
          <cell r="A244">
            <v>78014</v>
          </cell>
          <cell r="B244" t="str">
            <v>THYROID IMAGING W/BLOOD FLOW</v>
          </cell>
          <cell r="C244" t="str">
            <v>Scan using a radioactive medication (radiopharmaceutical) to take pictures or images of the thyroid gland. </v>
          </cell>
        </row>
        <row r="245">
          <cell r="A245">
            <v>78306</v>
          </cell>
          <cell r="B245" t="str">
            <v>BONE IMAGING WHOLE BODY</v>
          </cell>
          <cell r="C245" t="str">
            <v>A procedure most commonly ordered to detect areas of abnormal bone growth due to fractures, tumors, infection, or other bone issues</v>
          </cell>
        </row>
        <row r="246">
          <cell r="A246">
            <v>78452</v>
          </cell>
          <cell r="B246" t="str">
            <v>HT MUSCLE IMAGE SPECT MULT</v>
          </cell>
          <cell r="C246" t="str">
            <v>Image of the heart to assess perfusion</v>
          </cell>
        </row>
        <row r="247">
          <cell r="A247">
            <v>78815</v>
          </cell>
          <cell r="B247" t="str">
            <v>PET IMAGE W/CT SKULL-THIGH</v>
          </cell>
          <cell r="C247" t="str">
            <v>Tumor imaging, positron emission tomography (PET) with concurrently acquired computed tomography (CT) for attenuation correction and anatomical localization</v>
          </cell>
        </row>
        <row r="248">
          <cell r="A248">
            <v>80048</v>
          </cell>
          <cell r="B248" t="str">
            <v>METABOLIC PANEL TOTAL CA</v>
          </cell>
          <cell r="C248" t="str">
            <v>Basic metabolic panel</v>
          </cell>
        </row>
        <row r="249">
          <cell r="A249">
            <v>80050</v>
          </cell>
          <cell r="B249" t="str">
            <v>GENERAL HEALTH PANEL</v>
          </cell>
          <cell r="C249" t="str">
            <v> General health panel</v>
          </cell>
        </row>
        <row r="250">
          <cell r="A250">
            <v>80051</v>
          </cell>
          <cell r="B250" t="str">
            <v>Blood test panel for electrolytes (sodium potassium, chloride, carbon dioxide)</v>
          </cell>
        </row>
        <row r="251">
          <cell r="A251">
            <v>80053</v>
          </cell>
          <cell r="B251" t="str">
            <v>COMPREHEN METABOLIC PANEL</v>
          </cell>
          <cell r="C251" t="str">
            <v>Blood test, comprehensive group of blood chemicals</v>
          </cell>
        </row>
        <row r="252">
          <cell r="A252">
            <v>80055</v>
          </cell>
          <cell r="B252" t="str">
            <v>OBSTETRIC PANEL</v>
          </cell>
          <cell r="C252" t="str">
            <v>Obstetric blood test panel</v>
          </cell>
        </row>
        <row r="253">
          <cell r="A253">
            <v>80061</v>
          </cell>
          <cell r="B253" t="str">
            <v>LIPID PANEL</v>
          </cell>
          <cell r="C253" t="str">
            <v>Blood test, lipids (cholesterol and triglycerides)</v>
          </cell>
        </row>
        <row r="254">
          <cell r="A254">
            <v>80069</v>
          </cell>
          <cell r="B254" t="str">
            <v>RENAL FUNCTION PANEL</v>
          </cell>
          <cell r="C254" t="str">
            <v>Kidney function panel test</v>
          </cell>
        </row>
        <row r="255">
          <cell r="A255">
            <v>80074</v>
          </cell>
          <cell r="B255" t="str">
            <v>ACUTE HEPATITIS PANEL</v>
          </cell>
          <cell r="C255" t="str">
            <v>Acute hepatitis panel </v>
          </cell>
        </row>
        <row r="256">
          <cell r="A256">
            <v>80076</v>
          </cell>
          <cell r="B256" t="str">
            <v>HEPATIC FUNCTION PANEL</v>
          </cell>
          <cell r="C256" t="str">
            <v>Liver function blood test panel</v>
          </cell>
        </row>
        <row r="257">
          <cell r="A257">
            <v>80081</v>
          </cell>
          <cell r="B257" t="str">
            <v>Blood test panel for obstetrics (cbc, differential wbc count, hepatitis b, hiv, rubella, syphilis, antibody screening, rbc, blood typing)</v>
          </cell>
        </row>
        <row r="258">
          <cell r="A258">
            <v>80197</v>
          </cell>
          <cell r="B258" t="str">
            <v>ASSAY OF TACROLIMUS</v>
          </cell>
          <cell r="C258" t="str">
            <v>Test is used to measure the amount of the drug in the blood to determine whether the concentration has reached a therapeutic level and is below the toxic level</v>
          </cell>
        </row>
        <row r="259">
          <cell r="A259">
            <v>80307</v>
          </cell>
          <cell r="B259" t="str">
            <v>Drug test prsmv chem anlyzr</v>
          </cell>
          <cell r="C259" t="str">
            <v>Testing for presence of drug</v>
          </cell>
        </row>
        <row r="260">
          <cell r="A260">
            <v>81000</v>
          </cell>
          <cell r="B260" t="str">
            <v>URINALYSIS NONAUTO W/SCOPE</v>
          </cell>
          <cell r="C260" t="str">
            <v>Manual urinalysis test with examination using microscope</v>
          </cell>
        </row>
        <row r="261">
          <cell r="A261">
            <v>81001</v>
          </cell>
          <cell r="B261" t="str">
            <v>URINALYSIS; MANUAL OR AUTO WITH OR WITHOUT MICROSCOPY</v>
          </cell>
          <cell r="C261" t="str">
            <v>Manual urinalysis test with examination with or without using microscope</v>
          </cell>
        </row>
        <row r="262">
          <cell r="A262">
            <v>81002</v>
          </cell>
          <cell r="B262" t="str">
            <v>URINALYSIS NONAUTO W/O SCOPE</v>
          </cell>
          <cell r="C262" t="str">
            <v>Manual urinalysis test with examination without using microscope</v>
          </cell>
        </row>
        <row r="263">
          <cell r="A263">
            <v>81003</v>
          </cell>
          <cell r="B263" t="str">
            <v>URINALYSIS; MANUAL OR AUTO WITH OR WITHOUT MICROSCOPY</v>
          </cell>
          <cell r="C263" t="str">
            <v>Automated urinalysis test</v>
          </cell>
        </row>
        <row r="264">
          <cell r="A264">
            <v>81025</v>
          </cell>
          <cell r="B264" t="str">
            <v>URINE PREGNANCY TEST</v>
          </cell>
          <cell r="C264" t="str">
            <v>Urine pregnancy test </v>
          </cell>
        </row>
        <row r="265">
          <cell r="A265">
            <v>82043</v>
          </cell>
          <cell r="B265" t="str">
            <v>UR ALBUMIN QUANTITATIVE</v>
          </cell>
          <cell r="C265" t="str">
            <v>Urine test to measure albumin</v>
          </cell>
        </row>
        <row r="266">
          <cell r="A266">
            <v>82044</v>
          </cell>
          <cell r="B266" t="str">
            <v>UR ALBUMIN SEMIQUANTITATIVE</v>
          </cell>
          <cell r="C266" t="str">
            <v>Urine test to measure albumin-semiquantitative</v>
          </cell>
        </row>
        <row r="267">
          <cell r="A267">
            <v>82248</v>
          </cell>
          <cell r="B267" t="str">
            <v>BILIRUBIN DIRECT</v>
          </cell>
          <cell r="C267" t="str">
            <v>Measurement of direct bilirubin</v>
          </cell>
        </row>
        <row r="268">
          <cell r="A268">
            <v>82306</v>
          </cell>
          <cell r="B268" t="str">
            <v>VITAMIN D 25 HYDROXY</v>
          </cell>
          <cell r="C268" t="str">
            <v>Blood test to monitor vitamin D levels </v>
          </cell>
        </row>
        <row r="269">
          <cell r="A269">
            <v>82553</v>
          </cell>
          <cell r="B269" t="str">
            <v>CREATINE MB FRACTION</v>
          </cell>
          <cell r="C269" t="str">
            <v>Blood test to detect heart enzymes</v>
          </cell>
        </row>
        <row r="270">
          <cell r="A270">
            <v>82570</v>
          </cell>
          <cell r="B270" t="str">
            <v>ASSAY OF URINE CREATININE</v>
          </cell>
          <cell r="C270" t="str">
            <v>Test to measure creatinine in the urine </v>
          </cell>
        </row>
        <row r="271">
          <cell r="A271">
            <v>82607</v>
          </cell>
          <cell r="B271" t="str">
            <v>VITAMIN B-12</v>
          </cell>
          <cell r="C271" t="str">
            <v>Blood test to measure B-12 </v>
          </cell>
        </row>
        <row r="272">
          <cell r="A272">
            <v>82627</v>
          </cell>
          <cell r="B272" t="str">
            <v>DEHYDROEPIANDROSTERONE</v>
          </cell>
          <cell r="C272" t="str">
            <v>Blood test to measure an enzyme in the blood</v>
          </cell>
        </row>
        <row r="273">
          <cell r="A273">
            <v>82670</v>
          </cell>
          <cell r="B273" t="str">
            <v>ASSAY OF ESTRADIOL</v>
          </cell>
          <cell r="C273" t="str">
            <v> Blood test to measure a type of estrogen in the blood</v>
          </cell>
        </row>
        <row r="274">
          <cell r="A274">
            <v>82728</v>
          </cell>
          <cell r="B274" t="str">
            <v>ASSAY OF FERRITIN</v>
          </cell>
          <cell r="C274" t="str">
            <v>Test to determine level of iron in the blood</v>
          </cell>
        </row>
        <row r="275">
          <cell r="A275">
            <v>82784</v>
          </cell>
          <cell r="B275" t="str">
            <v>ASSAY IGA/IGD/IGG/IGM EACH</v>
          </cell>
          <cell r="C275" t="str">
            <v>Test to determine levels of immunoglobulins in the blood</v>
          </cell>
        </row>
        <row r="276">
          <cell r="A276">
            <v>82803</v>
          </cell>
          <cell r="B276" t="str">
            <v>BLOOD GASES ANY COMBINATION</v>
          </cell>
          <cell r="C276" t="str">
            <v>Test to measure arterial blood gases </v>
          </cell>
        </row>
        <row r="277">
          <cell r="A277">
            <v>82947</v>
          </cell>
          <cell r="B277" t="str">
            <v>ASSAY GLUCOSE BLOOD QUANT</v>
          </cell>
          <cell r="C277" t="str">
            <v>Quantitative measure of glucose build up in the blood over time</v>
          </cell>
        </row>
        <row r="278">
          <cell r="A278">
            <v>82950</v>
          </cell>
          <cell r="B278" t="str">
            <v>GLUCOSE TEST</v>
          </cell>
          <cell r="C278" t="str">
            <v>Test of glucose level in the blood</v>
          </cell>
        </row>
        <row r="279">
          <cell r="A279">
            <v>82951</v>
          </cell>
          <cell r="B279" t="str">
            <v>GLUCOSE TOLERANCE TEST</v>
          </cell>
          <cell r="C279" t="str">
            <v>Test to predict likelihood of gestational diabetes</v>
          </cell>
        </row>
        <row r="280">
          <cell r="A280">
            <v>83001</v>
          </cell>
          <cell r="B280" t="str">
            <v>ASSAY OF GONADOTROPIN (FSH)</v>
          </cell>
          <cell r="C280" t="str">
            <v>Test of hormone in the blood</v>
          </cell>
        </row>
        <row r="281">
          <cell r="A281">
            <v>83002</v>
          </cell>
          <cell r="B281" t="str">
            <v>ASSAY OF GONADOTROPIN (LH)</v>
          </cell>
          <cell r="C281" t="str">
            <v>Test of hormone in the blood</v>
          </cell>
        </row>
        <row r="282">
          <cell r="A282">
            <v>83013</v>
          </cell>
          <cell r="B282" t="str">
            <v>H PYLORI (C-13) BREATH</v>
          </cell>
          <cell r="C282" t="str">
            <v>Test of breath for a stomach bacterium</v>
          </cell>
        </row>
        <row r="283">
          <cell r="A283">
            <v>83036</v>
          </cell>
          <cell r="B283" t="str">
            <v>GLYCOSYLATED HEMOGLOBIN TEST</v>
          </cell>
          <cell r="C283" t="str">
            <v> Blood test to measure average blood glucose levels for past 2-3 months</v>
          </cell>
        </row>
        <row r="284">
          <cell r="A284">
            <v>83516</v>
          </cell>
          <cell r="B284" t="str">
            <v>IMMUNOASSAY NONANTIBODY</v>
          </cell>
          <cell r="C284" t="str">
            <v>Chemical test of the blood to measure presence or concentration of a substance in the blood </v>
          </cell>
        </row>
        <row r="285">
          <cell r="A285">
            <v>83540</v>
          </cell>
          <cell r="B285" t="str">
            <v>ASSAY OF IRON</v>
          </cell>
          <cell r="C285" t="str">
            <v>Blood test to measure the amount of iron that is in transit in the body </v>
          </cell>
        </row>
        <row r="286">
          <cell r="A286">
            <v>83550</v>
          </cell>
          <cell r="B286" t="str">
            <v>IRON BINDING TEST</v>
          </cell>
          <cell r="C286" t="str">
            <v> Blood test that measures the amount of iron carried in the blood</v>
          </cell>
        </row>
        <row r="287">
          <cell r="A287">
            <v>83655</v>
          </cell>
          <cell r="B287" t="str">
            <v>ASSAY OF LEAD</v>
          </cell>
          <cell r="C287" t="str">
            <v>Blood test to determine the concentration of lead in the blood </v>
          </cell>
        </row>
        <row r="288">
          <cell r="A288">
            <v>83718</v>
          </cell>
          <cell r="B288" t="str">
            <v>ASSAY OF LIPOPROTEIN</v>
          </cell>
          <cell r="C288" t="str">
            <v>Blood test to measure the level of lipoproteins in the blood </v>
          </cell>
        </row>
        <row r="289">
          <cell r="A289">
            <v>83880</v>
          </cell>
          <cell r="B289" t="str">
            <v>ASSAY OF NATRIURETIC PEPTIDE</v>
          </cell>
          <cell r="C289" t="str">
            <v> Blood test used to diagnose heart failure</v>
          </cell>
        </row>
        <row r="290">
          <cell r="A290">
            <v>84134</v>
          </cell>
          <cell r="B290" t="str">
            <v>ASSAY OF PREALBUMIN</v>
          </cell>
          <cell r="C290" t="str">
            <v>Blood test to measure level of prealbumin  </v>
          </cell>
        </row>
        <row r="291">
          <cell r="A291">
            <v>84153</v>
          </cell>
          <cell r="B291" t="str">
            <v>ASSAY OF PSA TOTAL</v>
          </cell>
          <cell r="C291" t="str">
            <v>PSA (prostate specific antigen)</v>
          </cell>
        </row>
        <row r="292">
          <cell r="A292">
            <v>84154</v>
          </cell>
          <cell r="B292" t="str">
            <v>PSA (prostate specific antigen) measurement</v>
          </cell>
        </row>
        <row r="293">
          <cell r="A293">
            <v>84436</v>
          </cell>
          <cell r="B293" t="str">
            <v>ASSAY OF TOTAL THYROXINE</v>
          </cell>
          <cell r="C293" t="str">
            <v>Blood test to measure a type of thyroid hormone </v>
          </cell>
        </row>
        <row r="294">
          <cell r="A294">
            <v>84439</v>
          </cell>
          <cell r="B294" t="str">
            <v>ASSAY OF FREE THYROXINE</v>
          </cell>
          <cell r="C294" t="str">
            <v>Blood test to evaluate thyroid function </v>
          </cell>
        </row>
        <row r="295">
          <cell r="A295">
            <v>84443</v>
          </cell>
          <cell r="B295" t="str">
            <v>ASSAY THYROID STIM HORMONE</v>
          </cell>
          <cell r="C295" t="str">
            <v>Blood test, thyroid stimulating hormone (TSH)</v>
          </cell>
        </row>
        <row r="296">
          <cell r="A296">
            <v>84460</v>
          </cell>
          <cell r="B296" t="str">
            <v>ALANINE AMINO (ALT) (SGPT)</v>
          </cell>
          <cell r="C296" t="str">
            <v> Blood test to evaluate liver function</v>
          </cell>
        </row>
        <row r="297">
          <cell r="A297">
            <v>84480</v>
          </cell>
          <cell r="B297" t="str">
            <v>ASSAY TRIIODOTHYRONINE (T3)</v>
          </cell>
          <cell r="C297" t="str">
            <v>Blood test to evaluate thyroid function </v>
          </cell>
        </row>
        <row r="298">
          <cell r="A298">
            <v>84484</v>
          </cell>
          <cell r="B298" t="str">
            <v>ASSAY OF TROPONIN QUANT</v>
          </cell>
          <cell r="C298" t="str">
            <v>Blood test to measure a certain protein in the blood to determine heart muscle damage </v>
          </cell>
        </row>
        <row r="299">
          <cell r="A299">
            <v>84703</v>
          </cell>
          <cell r="B299" t="str">
            <v>CHORIONIC GONADOTROPIN ASSAY</v>
          </cell>
          <cell r="C299" t="str">
            <v>Blood test to assess for pregnancy </v>
          </cell>
        </row>
        <row r="300">
          <cell r="A300">
            <v>85007</v>
          </cell>
          <cell r="B300" t="str">
            <v>BL SMEAR W/DIFF WBC COUNT</v>
          </cell>
          <cell r="C300" t="str">
            <v>Blood test to assess for infection </v>
          </cell>
        </row>
        <row r="301">
          <cell r="A301">
            <v>85018</v>
          </cell>
          <cell r="B301" t="str">
            <v>HEMOGLOBIN</v>
          </cell>
          <cell r="C301" t="str">
            <v>Blood test to measure levels of hemoglobin </v>
          </cell>
        </row>
        <row r="302">
          <cell r="A302">
            <v>85025</v>
          </cell>
          <cell r="B302" t="str">
            <v>COMPLETE CBC W/AUTO DIFF WBC</v>
          </cell>
          <cell r="C302" t="str">
            <v>Complete blood cell count, with differential white blood cells, automated</v>
          </cell>
        </row>
        <row r="303">
          <cell r="A303">
            <v>85027</v>
          </cell>
          <cell r="B303" t="str">
            <v>COMPLETE CBC AUTOMATED</v>
          </cell>
          <cell r="C303" t="str">
            <v>Complete blood count, automated</v>
          </cell>
        </row>
        <row r="304">
          <cell r="A304">
            <v>85610</v>
          </cell>
          <cell r="B304" t="str">
            <v>PROTHROMBIN TIME</v>
          </cell>
          <cell r="C304" t="str">
            <v>Blood test, clotting time</v>
          </cell>
        </row>
        <row r="305">
          <cell r="A305">
            <v>85730</v>
          </cell>
          <cell r="B305" t="str">
            <v>THROMBOPLASTIN TIME PARTIAL</v>
          </cell>
          <cell r="C305" t="str">
            <v>Coagulation assessment blood test</v>
          </cell>
        </row>
        <row r="306">
          <cell r="A306">
            <v>86039</v>
          </cell>
          <cell r="B306" t="str">
            <v>ANTINUCLEAR ANTIBODIES (ANA)</v>
          </cell>
          <cell r="C306" t="str">
            <v> Blood test to determine autoimmune disorders</v>
          </cell>
        </row>
        <row r="307">
          <cell r="A307">
            <v>86147</v>
          </cell>
          <cell r="B307" t="str">
            <v>CARDIOLIPIN ANTIBODY EA IG</v>
          </cell>
          <cell r="C307" t="str">
            <v>Blood test to determine cause of inappropriate blood clot formation </v>
          </cell>
        </row>
        <row r="308">
          <cell r="A308">
            <v>86200</v>
          </cell>
          <cell r="B308" t="str">
            <v>CCP ANTIBODY</v>
          </cell>
          <cell r="C308" t="str">
            <v>Blood test to diagnose rheumatoid arthritis </v>
          </cell>
        </row>
        <row r="309">
          <cell r="A309">
            <v>86300</v>
          </cell>
          <cell r="B309" t="str">
            <v>IMMUNOASSAY TUMOR CA 15-3</v>
          </cell>
          <cell r="C309" t="str">
            <v> Blood test to monitor breast cancer</v>
          </cell>
        </row>
        <row r="310">
          <cell r="A310">
            <v>86304</v>
          </cell>
          <cell r="B310" t="str">
            <v>IMMUNOASSAY TUMOR CA 125</v>
          </cell>
          <cell r="C310" t="str">
            <v>Blood test to monitor for cancer </v>
          </cell>
        </row>
        <row r="311">
          <cell r="A311">
            <v>86336</v>
          </cell>
          <cell r="B311" t="str">
            <v>INHIBIN A</v>
          </cell>
          <cell r="C311" t="str">
            <v>Blood test to monitor for cancer in the ovaries or testis </v>
          </cell>
        </row>
        <row r="312">
          <cell r="A312">
            <v>86592</v>
          </cell>
          <cell r="B312" t="str">
            <v>SYPHILIS TEST NON-TREP QUAL</v>
          </cell>
          <cell r="C312" t="str">
            <v> Blood test to screen for syphilis</v>
          </cell>
        </row>
        <row r="313">
          <cell r="A313">
            <v>86644</v>
          </cell>
          <cell r="B313" t="str">
            <v>CMV ANTIBODY</v>
          </cell>
          <cell r="C313" t="str">
            <v>Blood test to monitor for cytomegalovirus </v>
          </cell>
        </row>
        <row r="314">
          <cell r="A314">
            <v>86665</v>
          </cell>
          <cell r="B314" t="str">
            <v>EPSTEIN-BARR CAPSID VCA</v>
          </cell>
          <cell r="C314" t="str">
            <v> Blood test to diagnose mononucleosis</v>
          </cell>
        </row>
        <row r="315">
          <cell r="A315">
            <v>86677</v>
          </cell>
          <cell r="B315" t="str">
            <v>HELICOBACTER PYLORI ANTIBODY</v>
          </cell>
          <cell r="C315" t="str">
            <v>Blood test to if peptic ulcers are caused by a certain bacterium </v>
          </cell>
        </row>
        <row r="316">
          <cell r="A316">
            <v>86703</v>
          </cell>
          <cell r="B316" t="str">
            <v>HIV-1/HIV-2 1 RESULT ANTBDY</v>
          </cell>
          <cell r="C316" t="str">
            <v> Blood test to diagnose HIV</v>
          </cell>
        </row>
        <row r="317">
          <cell r="A317">
            <v>86704</v>
          </cell>
          <cell r="B317" t="str">
            <v>HEP B CORE ANTIBODY TOTAL</v>
          </cell>
          <cell r="C317" t="str">
            <v> Blood test indicating infection with Hepatitis B</v>
          </cell>
        </row>
        <row r="318">
          <cell r="A318">
            <v>86708</v>
          </cell>
          <cell r="B318" t="str">
            <v>HEPATITIS A ANTIBODY</v>
          </cell>
          <cell r="C318" t="str">
            <v>Blood test indicating infection with Hepatitis A </v>
          </cell>
        </row>
        <row r="319">
          <cell r="A319">
            <v>86762</v>
          </cell>
          <cell r="B319" t="str">
            <v>RUBELLA ANTIBODY</v>
          </cell>
          <cell r="C319" t="str">
            <v> Blood test to determine if antibodies exist for rubella</v>
          </cell>
        </row>
        <row r="320">
          <cell r="A320">
            <v>86765</v>
          </cell>
          <cell r="B320" t="str">
            <v>RUBEOLA ANTIBODY</v>
          </cell>
          <cell r="C320" t="str">
            <v> Blood test to determine if antibodies exist for measles</v>
          </cell>
        </row>
        <row r="321">
          <cell r="A321">
            <v>86780</v>
          </cell>
          <cell r="B321" t="str">
            <v>TREPONEMA PALLIDUM</v>
          </cell>
          <cell r="C321" t="str">
            <v>Blood test to determine existence of certain bacterium that causes syphilis </v>
          </cell>
        </row>
        <row r="322">
          <cell r="A322">
            <v>86803</v>
          </cell>
          <cell r="B322" t="str">
            <v>HEPATITIS C AB TEST</v>
          </cell>
          <cell r="C322" t="str">
            <v>Blood test to determine infection with Hepatitis C </v>
          </cell>
        </row>
        <row r="323">
          <cell r="A323">
            <v>86850</v>
          </cell>
          <cell r="B323" t="str">
            <v>RBC ANTIBODY SCREEN</v>
          </cell>
          <cell r="C323" t="str">
            <v>Blood test to screen for antibodies that could harm red blood cells </v>
          </cell>
        </row>
        <row r="324">
          <cell r="A324">
            <v>87040</v>
          </cell>
          <cell r="B324" t="str">
            <v>BLOOD CULTURE FOR BACTERIA</v>
          </cell>
          <cell r="C324" t="str">
            <v> Blood test to screen for bacteria in the blood</v>
          </cell>
        </row>
        <row r="325">
          <cell r="A325">
            <v>87046</v>
          </cell>
          <cell r="B325" t="str">
            <v>STOOL CULTR AEROBIC BACT EA</v>
          </cell>
          <cell r="C325" t="str">
            <v> Blood test to identify bacteria that may be contributing to symptoms in the gastrointestinal tract</v>
          </cell>
        </row>
        <row r="326">
          <cell r="A326">
            <v>87070</v>
          </cell>
          <cell r="B326" t="str">
            <v>CULTURE OTHR SPECIMN AEROBIC</v>
          </cell>
          <cell r="C326" t="str">
            <v>Test of body fluid other than blood to assess for bacteria </v>
          </cell>
        </row>
        <row r="327">
          <cell r="A327">
            <v>87077</v>
          </cell>
          <cell r="B327" t="str">
            <v>CULTURE AEROBIC IDENTIFY</v>
          </cell>
          <cell r="C327" t="str">
            <v>Test of a wound for type of bacterial infection </v>
          </cell>
        </row>
        <row r="328">
          <cell r="A328">
            <v>87081</v>
          </cell>
          <cell r="B328" t="str">
            <v>CULTURE SCREEN ONLY</v>
          </cell>
          <cell r="C328" t="str">
            <v>Medical test to find an infection </v>
          </cell>
        </row>
        <row r="329">
          <cell r="A329">
            <v>87086</v>
          </cell>
          <cell r="B329" t="str">
            <v>URINE CULTURE/COLONY COUNT</v>
          </cell>
          <cell r="C329" t="str">
            <v>Culture of the urine to determine number of bacteria </v>
          </cell>
        </row>
        <row r="330">
          <cell r="A330">
            <v>87088</v>
          </cell>
          <cell r="B330" t="str">
            <v>URINE BACTERIA CULTURE</v>
          </cell>
          <cell r="C330" t="str">
            <v>Culture of the urine to determine bacterial infection </v>
          </cell>
        </row>
        <row r="331">
          <cell r="A331">
            <v>87101</v>
          </cell>
          <cell r="B331" t="str">
            <v>SKIN FUNGI CULTURE</v>
          </cell>
          <cell r="C331" t="str">
            <v> A procedure used to determine if fungi are present in an area of the body</v>
          </cell>
        </row>
        <row r="332">
          <cell r="A332">
            <v>87186</v>
          </cell>
          <cell r="B332" t="str">
            <v>MICROBE SUSCEPTIBLE MIC</v>
          </cell>
          <cell r="C332" t="str">
            <v> A test used to determine which medications work on bacteria for fungi</v>
          </cell>
        </row>
        <row r="333">
          <cell r="A333">
            <v>87205</v>
          </cell>
          <cell r="B333" t="str">
            <v>SMEAR GRAM STAIN</v>
          </cell>
          <cell r="C333" t="str">
            <v>A lab test used to detect bacteria or fungi in a sample taken from the site of a suspected infection </v>
          </cell>
        </row>
        <row r="334">
          <cell r="A334">
            <v>87210</v>
          </cell>
          <cell r="B334" t="str">
            <v>SMEAR WET MOUNT SALINE/INK</v>
          </cell>
          <cell r="C334" t="str">
            <v>A lab test to screen for evidence of vaginal infection </v>
          </cell>
        </row>
        <row r="335">
          <cell r="A335">
            <v>87324</v>
          </cell>
          <cell r="B335" t="str">
            <v>CLOSTRIDIUM AG IA</v>
          </cell>
          <cell r="C335" t="str">
            <v> A test of the stool to diagnose Clostridium difficile (C. diff) infection</v>
          </cell>
        </row>
        <row r="336">
          <cell r="A336">
            <v>87389</v>
          </cell>
          <cell r="B336" t="str">
            <v>HIV-1 AG W/HIV-1 &amp; HIV-2 AB</v>
          </cell>
          <cell r="C336" t="str">
            <v>Test for HIV </v>
          </cell>
        </row>
        <row r="337">
          <cell r="A337">
            <v>87491</v>
          </cell>
          <cell r="B337" t="str">
            <v>CHYLMD TRACH DNA AMP PROBE</v>
          </cell>
          <cell r="C337" t="str">
            <v> Test that detects Chlamydia</v>
          </cell>
        </row>
        <row r="338">
          <cell r="A338">
            <v>87510</v>
          </cell>
          <cell r="B338" t="str">
            <v>GARDNER VAG DNA DIR PROBE</v>
          </cell>
          <cell r="C338" t="str">
            <v>Blood test for vaginitis </v>
          </cell>
        </row>
        <row r="339">
          <cell r="A339">
            <v>87591</v>
          </cell>
          <cell r="B339" t="str">
            <v>N.GONORRHOEAE DNA AMP PROB</v>
          </cell>
          <cell r="C339" t="str">
            <v>Blood test for an STD</v>
          </cell>
        </row>
        <row r="340">
          <cell r="A340">
            <v>87624</v>
          </cell>
          <cell r="B340" t="str">
            <v>Hpv high-risk types</v>
          </cell>
          <cell r="C340" t="str">
            <v>Detection test for human papillomavirus (hpv)</v>
          </cell>
        </row>
        <row r="341">
          <cell r="A341">
            <v>87653</v>
          </cell>
          <cell r="B341" t="str">
            <v>STREP B DNA AMP PROBE</v>
          </cell>
          <cell r="C341" t="str">
            <v>Blood test for strep infection </v>
          </cell>
        </row>
        <row r="342">
          <cell r="A342">
            <v>87661</v>
          </cell>
          <cell r="B342" t="str">
            <v>TRICHOMONAS VAGINALIS AMPLIF</v>
          </cell>
          <cell r="C342" t="str">
            <v>Blood test for an STD </v>
          </cell>
        </row>
        <row r="343">
          <cell r="A343">
            <v>87801</v>
          </cell>
          <cell r="B343" t="str">
            <v>DETECT AGNT MULT DNA AMPLI</v>
          </cell>
          <cell r="C343" t="str">
            <v>Blood test to determine genetic material of certain infectious agents </v>
          </cell>
        </row>
        <row r="344">
          <cell r="A344">
            <v>87804</v>
          </cell>
          <cell r="B344" t="str">
            <v>INFLUENZA ASSAY W/OPTIC</v>
          </cell>
          <cell r="C344" t="str">
            <v>Flu test</v>
          </cell>
        </row>
        <row r="345">
          <cell r="A345">
            <v>87807</v>
          </cell>
          <cell r="B345" t="str">
            <v>RSV ASSAY W/OPTIC</v>
          </cell>
          <cell r="C345" t="str">
            <v> Test for RSV</v>
          </cell>
        </row>
        <row r="346">
          <cell r="A346">
            <v>87880</v>
          </cell>
          <cell r="B346" t="str">
            <v>STREP A ASSAY W/OPTIC</v>
          </cell>
          <cell r="C346" t="str">
            <v> Test for strep A</v>
          </cell>
        </row>
        <row r="347">
          <cell r="A347">
            <v>88112</v>
          </cell>
          <cell r="B347" t="str">
            <v>CYTOPATH CELL ENHANCE TECH</v>
          </cell>
          <cell r="C347" t="str">
            <v>Urine test </v>
          </cell>
        </row>
        <row r="348">
          <cell r="A348">
            <v>88141</v>
          </cell>
          <cell r="B348" t="str">
            <v>CYTOPATH C/V INTERPRET</v>
          </cell>
          <cell r="C348" t="str">
            <v>Cervical cancer screening test with interpretation</v>
          </cell>
        </row>
        <row r="349">
          <cell r="A349">
            <v>88142</v>
          </cell>
          <cell r="B349" t="str">
            <v>CYTOPATH C/V THIN LAYER</v>
          </cell>
          <cell r="C349" t="str">
            <v> PAP smear</v>
          </cell>
        </row>
        <row r="350">
          <cell r="A350">
            <v>88150</v>
          </cell>
          <cell r="B350" t="str">
            <v>CYTOPATH C/V MANUAL</v>
          </cell>
          <cell r="C350" t="str">
            <v>Cervical cancer screening test done manually</v>
          </cell>
        </row>
        <row r="351">
          <cell r="A351">
            <v>88175</v>
          </cell>
          <cell r="B351" t="str">
            <v>CYTOPATH C/V AUTO FLUID REDO</v>
          </cell>
          <cell r="C351" t="str">
            <v> PAP smear</v>
          </cell>
        </row>
        <row r="352">
          <cell r="A352">
            <v>88305</v>
          </cell>
          <cell r="B352" t="str">
            <v>TISSUE EXAM BY PATHOLOGIST</v>
          </cell>
          <cell r="C352" t="str">
            <v> Test of tissues for diagnosis of abnormalities</v>
          </cell>
        </row>
        <row r="353">
          <cell r="A353">
            <v>88312</v>
          </cell>
          <cell r="B353" t="str">
            <v>SPECIAL STAINS GROUP 1</v>
          </cell>
          <cell r="C353" t="str">
            <v>Blood test to assist with diagnosis </v>
          </cell>
        </row>
        <row r="354">
          <cell r="A354">
            <v>88313</v>
          </cell>
          <cell r="B354" t="str">
            <v>SPECIAL STAINS GROUP 2</v>
          </cell>
          <cell r="C354" t="str">
            <v> Blood test to assist with diagnosis</v>
          </cell>
        </row>
        <row r="355">
          <cell r="A355">
            <v>88342</v>
          </cell>
          <cell r="B355" t="str">
            <v>IMMUNOHISTO ANTB 1ST STAIN</v>
          </cell>
          <cell r="C355" t="str">
            <v>Pathology test</v>
          </cell>
        </row>
        <row r="356">
          <cell r="A356">
            <v>90460</v>
          </cell>
          <cell r="B356" t="str">
            <v>IM ADMIN 1ST/ONLY COMPONENT</v>
          </cell>
          <cell r="C356" t="str">
            <v>Immunization administration in children &lt;18</v>
          </cell>
        </row>
        <row r="357">
          <cell r="A357">
            <v>90471</v>
          </cell>
          <cell r="B357" t="str">
            <v>IMMUNIZATION ADMIN</v>
          </cell>
          <cell r="C357" t="str">
            <v>Immunization administration by a medical assistant or nurse</v>
          </cell>
        </row>
        <row r="358">
          <cell r="A358">
            <v>90474</v>
          </cell>
          <cell r="B358" t="str">
            <v>IMMUNE ADMIN ORAL/NASAL ADDL</v>
          </cell>
          <cell r="C358" t="str">
            <v>Immunization administered orally or nasally</v>
          </cell>
        </row>
        <row r="359">
          <cell r="A359">
            <v>90632</v>
          </cell>
          <cell r="B359" t="str">
            <v>HEPA VACCINE ADULT IM</v>
          </cell>
          <cell r="C359" t="str">
            <v>Hepatitis A vaccination for adults</v>
          </cell>
        </row>
        <row r="360">
          <cell r="A360">
            <v>90633</v>
          </cell>
          <cell r="B360" t="str">
            <v>HEPA VACC PED/ADOL 2 DOSE IM</v>
          </cell>
          <cell r="C360" t="str">
            <v>Hepatitis A vaccination for adolescents and children</v>
          </cell>
        </row>
        <row r="361">
          <cell r="A361">
            <v>90649</v>
          </cell>
          <cell r="B361" t="str">
            <v>4VHPV VACCINE 3 DOSE IM</v>
          </cell>
          <cell r="C361" t="str">
            <v>3-dose HPV vaccination</v>
          </cell>
        </row>
        <row r="362">
          <cell r="A362">
            <v>90656</v>
          </cell>
          <cell r="B362" t="str">
            <v>IIV3 VACC NO PRSV 0.5 ML IM</v>
          </cell>
          <cell r="C362" t="str">
            <v>Flu shot-high dose for 2019-2020 flu season given by injection</v>
          </cell>
        </row>
        <row r="363">
          <cell r="A363">
            <v>90658</v>
          </cell>
          <cell r="B363" t="str">
            <v>IIV3 VACCINE SPLT 0.5 ML IM</v>
          </cell>
          <cell r="C363" t="str">
            <v>Preservative free flu vaccine</v>
          </cell>
        </row>
        <row r="364">
          <cell r="A364">
            <v>90672</v>
          </cell>
          <cell r="B364" t="str">
            <v>LAIV4 VACCINE INTRANASAL</v>
          </cell>
          <cell r="C364" t="str">
            <v>Nasal flu vaccine</v>
          </cell>
        </row>
        <row r="365">
          <cell r="A365">
            <v>90681</v>
          </cell>
          <cell r="B365" t="str">
            <v>RV1 VACC 2 DOSE LIVE ORAL</v>
          </cell>
          <cell r="C365" t="str">
            <v>Rotavirus vaccination</v>
          </cell>
        </row>
        <row r="366">
          <cell r="A366">
            <v>90686</v>
          </cell>
          <cell r="B366" t="str">
            <v>IIV4 VACC NO PRSV 0.5 ML IM</v>
          </cell>
          <cell r="C366" t="str">
            <v>Flu shot-high dose for 2019-2020 flu season given by injection for people &gt;65</v>
          </cell>
        </row>
        <row r="367">
          <cell r="A367">
            <v>90707</v>
          </cell>
          <cell r="B367" t="str">
            <v>MMR VACCINE SC</v>
          </cell>
          <cell r="C367" t="str">
            <v>Measles, mumps and rubella vaccine</v>
          </cell>
        </row>
        <row r="368">
          <cell r="A368">
            <v>90710</v>
          </cell>
          <cell r="B368" t="str">
            <v>MMRV VACCINE SC</v>
          </cell>
          <cell r="C368" t="str">
            <v>measlesMeasles, mumps, rubella and varicella vaccine</v>
          </cell>
        </row>
        <row r="369">
          <cell r="A369">
            <v>90715</v>
          </cell>
          <cell r="B369" t="str">
            <v>TDAP VACCINE 7 YRS/&gt; IM</v>
          </cell>
          <cell r="C369" t="str">
            <v>Diphtheria, tetanus acellular, and pertussis vaccine for adults</v>
          </cell>
        </row>
        <row r="370">
          <cell r="A370">
            <v>90716</v>
          </cell>
          <cell r="B370" t="str">
            <v>VAR VACCINE LIVE SUBQ</v>
          </cell>
          <cell r="C370" t="str">
            <v>Varicella vaccine</v>
          </cell>
        </row>
        <row r="371">
          <cell r="A371">
            <v>90732</v>
          </cell>
          <cell r="B371" t="str">
            <v>PPSV23 VACC 2 YRS+ SUBQ/IM</v>
          </cell>
          <cell r="C371" t="str">
            <v>pneumococcal Pneumococcal vaccine</v>
          </cell>
        </row>
        <row r="372">
          <cell r="A372">
            <v>90734</v>
          </cell>
          <cell r="B372" t="str">
            <v>MENACWYD/MENACWYCRM VACC IM</v>
          </cell>
          <cell r="C372" t="str">
            <v>meningococcal Meningococcal conjugate vaccine</v>
          </cell>
        </row>
        <row r="373">
          <cell r="A373">
            <v>90736</v>
          </cell>
          <cell r="B373" t="str">
            <v>HZV VACCINE LIVE SUBQ</v>
          </cell>
          <cell r="C373" t="str">
            <v>Shingles vaccine</v>
          </cell>
        </row>
        <row r="374">
          <cell r="A374">
            <v>90746</v>
          </cell>
          <cell r="B374" t="str">
            <v>HEPB VACCINE 3 DOSE ADULT IM</v>
          </cell>
          <cell r="C374" t="str">
            <v>Hepatitis B vaccine</v>
          </cell>
        </row>
        <row r="375">
          <cell r="A375">
            <v>90791</v>
          </cell>
          <cell r="B375" t="str">
            <v>PSYCH DIAGNOSTIC EVALUATION</v>
          </cell>
          <cell r="C375" t="str">
            <v>A diagnostic tool employed by a psychiatrist to diagnose problems with memory, thought processes, and behaviors </v>
          </cell>
        </row>
        <row r="376">
          <cell r="A376">
            <v>90792</v>
          </cell>
          <cell r="B376" t="str">
            <v>PSYCH DIAG EVAL W/MED SRVCS</v>
          </cell>
          <cell r="C376" t="str">
            <v>A diagnostic tool employed by a psychiatrist to determine if medications are needed</v>
          </cell>
        </row>
        <row r="377">
          <cell r="A377">
            <v>90832</v>
          </cell>
          <cell r="B377" t="str">
            <v>PSYTX W PT 30 MINUTES</v>
          </cell>
          <cell r="C377" t="str">
            <v>Psychotherapy, 30 min</v>
          </cell>
        </row>
        <row r="378">
          <cell r="A378">
            <v>90833</v>
          </cell>
          <cell r="B378" t="str">
            <v>PSYTX W PT W E/M 30 MIN</v>
          </cell>
          <cell r="C378" t="str">
            <v>Psychotherapy, 30 minutes with patient when performed with an evaluation and management service</v>
          </cell>
        </row>
        <row r="379">
          <cell r="A379">
            <v>90834</v>
          </cell>
          <cell r="B379" t="str">
            <v>PSYTX W PT 45 MINUTES</v>
          </cell>
          <cell r="C379" t="str">
            <v>Psychotherapy, 45 min</v>
          </cell>
        </row>
        <row r="380">
          <cell r="A380">
            <v>90836</v>
          </cell>
          <cell r="B380" t="str">
            <v>PSYTX W PT W E/M 45 MIN</v>
          </cell>
          <cell r="C380" t="str">
            <v>Psychotherapy, 45 minutes with patient when performed with an evaluation and management service</v>
          </cell>
        </row>
        <row r="381">
          <cell r="A381">
            <v>90837</v>
          </cell>
          <cell r="B381" t="str">
            <v>PSYTX W PT 60 MINUTES</v>
          </cell>
          <cell r="C381" t="str">
            <v>Psychotherapy, 60 min</v>
          </cell>
        </row>
        <row r="382">
          <cell r="A382">
            <v>90838</v>
          </cell>
          <cell r="B382" t="str">
            <v>Psychotherapy, 60 minutes</v>
          </cell>
        </row>
        <row r="383">
          <cell r="A383">
            <v>90839</v>
          </cell>
          <cell r="B383" t="str">
            <v>Psychotherapy for crisis, first 60 minutes</v>
          </cell>
        </row>
        <row r="384">
          <cell r="A384">
            <v>90840</v>
          </cell>
          <cell r="B384" t="str">
            <v>Psychotherapy for crisis</v>
          </cell>
        </row>
        <row r="385">
          <cell r="A385">
            <v>90846</v>
          </cell>
          <cell r="B385" t="str">
            <v>Family psychotherapy, 50 minutes </v>
          </cell>
          <cell r="C385" t="str">
            <v>Family psychotherapy, not including patient, 50 min </v>
          </cell>
        </row>
        <row r="386">
          <cell r="A386">
            <v>90847</v>
          </cell>
          <cell r="B386" t="str">
            <v>FAMILY PSYTX W/PT 50 MIN</v>
          </cell>
          <cell r="C386" t="str">
            <v>Family psychotherapy, including patient, 50 min</v>
          </cell>
        </row>
        <row r="387">
          <cell r="A387">
            <v>90853</v>
          </cell>
          <cell r="B387" t="str">
            <v>GROUP PSYCHOTHERAPY</v>
          </cell>
          <cell r="C387" t="str">
            <v>Group psychotherapy</v>
          </cell>
        </row>
        <row r="388">
          <cell r="A388">
            <v>92002</v>
          </cell>
          <cell r="B388" t="str">
            <v>EYE EXAM NEW PATIENT</v>
          </cell>
          <cell r="C388" t="str">
            <v>Intermediate exam</v>
          </cell>
        </row>
        <row r="389">
          <cell r="A389">
            <v>92004</v>
          </cell>
          <cell r="B389" t="str">
            <v>EYE EXAM NEW PATIENT</v>
          </cell>
          <cell r="C389" t="str">
            <v>Complete exam</v>
          </cell>
        </row>
        <row r="390">
          <cell r="A390">
            <v>92012</v>
          </cell>
          <cell r="B390" t="str">
            <v>EYE EXAM ESTABLISH PATIENT</v>
          </cell>
          <cell r="C390" t="str">
            <v>Eye exam on an established patient  </v>
          </cell>
        </row>
        <row r="391">
          <cell r="A391">
            <v>92014</v>
          </cell>
          <cell r="B391" t="str">
            <v>EYE EXAM&amp;TX ESTAB PT 1/&gt;VST</v>
          </cell>
          <cell r="C391" t="str">
            <v>Eye exam and treatment for established patient</v>
          </cell>
        </row>
        <row r="392">
          <cell r="A392">
            <v>92083</v>
          </cell>
          <cell r="B392" t="str">
            <v>VISUAL FIELD EXAMINATION(S)</v>
          </cell>
          <cell r="C392" t="str">
            <v>An eye examination that can detect dysfunction in central and peripheral vision </v>
          </cell>
        </row>
        <row r="393">
          <cell r="A393">
            <v>92133</v>
          </cell>
          <cell r="B393" t="str">
            <v>CMPTR OPHTH IMG OPTIC NERVE</v>
          </cell>
          <cell r="C393" t="str">
            <v>Optic nerve imaging</v>
          </cell>
        </row>
        <row r="394">
          <cell r="A394">
            <v>92507</v>
          </cell>
          <cell r="B394" t="str">
            <v>SPEECH/HEARING THERAPY</v>
          </cell>
          <cell r="C394" t="str">
            <v>Therapy for speech or hearing </v>
          </cell>
        </row>
        <row r="395">
          <cell r="A395">
            <v>92523</v>
          </cell>
          <cell r="B395" t="str">
            <v>SPEECH SOUND LANG COMPREHEN</v>
          </cell>
          <cell r="C395" t="str">
            <v>Evaluation of speech sound production with evaluation of language comprehension </v>
          </cell>
        </row>
        <row r="396">
          <cell r="A396">
            <v>92552</v>
          </cell>
          <cell r="B396" t="str">
            <v>PURE TONE AUDIOMETRY AIR</v>
          </cell>
          <cell r="C396" t="str">
            <v>Type of hearing test</v>
          </cell>
        </row>
        <row r="397">
          <cell r="A397">
            <v>93000</v>
          </cell>
          <cell r="B397" t="str">
            <v>ELECTROCARDIOGRAM COMPLETE</v>
          </cell>
          <cell r="C397" t="str">
            <v>Routine EKG using at least 12 leads including interpretation and report</v>
          </cell>
        </row>
        <row r="398">
          <cell r="A398">
            <v>93015</v>
          </cell>
          <cell r="B398" t="str">
            <v>CARDIOVASCULAR STRESS TEST</v>
          </cell>
          <cell r="C398" t="str">
            <v> Test to determine heart abnormalities</v>
          </cell>
        </row>
        <row r="399">
          <cell r="A399">
            <v>93303</v>
          </cell>
          <cell r="B399" t="str">
            <v>ECHO TRANSTHORACIC</v>
          </cell>
          <cell r="C399" t="str">
            <v>Test to screen the heart for abnormalities </v>
          </cell>
        </row>
        <row r="400">
          <cell r="A400">
            <v>93306</v>
          </cell>
          <cell r="B400" t="str">
            <v>Tte w/doppler complete</v>
          </cell>
          <cell r="C400" t="str">
            <v>Ultrasound examination of heart including color-depicted blood flow rate, direction, and valve function</v>
          </cell>
        </row>
        <row r="401">
          <cell r="A401">
            <v>93307</v>
          </cell>
          <cell r="B401" t="str">
            <v>TTE W/O DOPPLER COMPLETE</v>
          </cell>
          <cell r="C401" t="str">
            <v>Echo without doppler study</v>
          </cell>
        </row>
        <row r="402">
          <cell r="A402">
            <v>93320</v>
          </cell>
          <cell r="B402" t="str">
            <v>DOPPLER ECHO EXAM HEART</v>
          </cell>
          <cell r="C402" t="str">
            <v>Echo with doppler</v>
          </cell>
        </row>
        <row r="403">
          <cell r="A403">
            <v>93350</v>
          </cell>
          <cell r="B403" t="str">
            <v>STRESS TTE ONLY</v>
          </cell>
          <cell r="C403" t="str">
            <v> Stress test with echocardiogram</v>
          </cell>
        </row>
        <row r="404">
          <cell r="A404">
            <v>93452</v>
          </cell>
          <cell r="B404" t="str">
            <v>Cardiac Catheterization</v>
          </cell>
          <cell r="C404" t="str">
            <v>Insertion of catheter into left heart for diagnosis</v>
          </cell>
        </row>
        <row r="405">
          <cell r="A405">
            <v>93798</v>
          </cell>
          <cell r="B405" t="str">
            <v>CARDIAC REHAB/MONITOR</v>
          </cell>
          <cell r="C405" t="str">
            <v>Use of EKG to monitor cardiac rehabilitation </v>
          </cell>
        </row>
        <row r="406">
          <cell r="A406">
            <v>93880</v>
          </cell>
          <cell r="B406" t="str">
            <v>EXTRACRANIAL BILAT STUDY</v>
          </cell>
          <cell r="C406" t="str">
            <v>Study of vessels on both sides of the head and neck</v>
          </cell>
        </row>
        <row r="407">
          <cell r="A407">
            <v>93922</v>
          </cell>
          <cell r="B407" t="str">
            <v>UPR/L XTREMITY ART 2 LEVELS</v>
          </cell>
          <cell r="C407" t="str">
            <v>Limited bilateral noninvasive physiologic studies of upper or lower extremity arteries</v>
          </cell>
        </row>
        <row r="408">
          <cell r="A408">
            <v>93970</v>
          </cell>
          <cell r="B408" t="str">
            <v>EXTREMITY STUDY</v>
          </cell>
          <cell r="C408" t="str">
            <v>Complete bilateral study of the extremities</v>
          </cell>
        </row>
        <row r="409">
          <cell r="A409">
            <v>93971</v>
          </cell>
          <cell r="B409" t="str">
            <v>EXTREMITY STUDY</v>
          </cell>
          <cell r="C409" t="str">
            <v>One sided or limited bilateral study</v>
          </cell>
        </row>
        <row r="410">
          <cell r="A410">
            <v>94010</v>
          </cell>
          <cell r="B410" t="str">
            <v>BREATHING CAPACITY TEST</v>
          </cell>
          <cell r="C410" t="str">
            <v>Test to determine how well oxygen moves from the lungs to the blood stream </v>
          </cell>
        </row>
        <row r="411">
          <cell r="A411">
            <v>94060</v>
          </cell>
          <cell r="B411" t="str">
            <v>EVALUATION OF WHEEZING</v>
          </cell>
          <cell r="C411" t="str">
            <v> Test to determine if wheezing is present</v>
          </cell>
        </row>
        <row r="412">
          <cell r="A412">
            <v>94375</v>
          </cell>
          <cell r="B412" t="str">
            <v>RESPIRATORY FLOW VOLUME LOOP</v>
          </cell>
          <cell r="C412" t="str">
            <v> Graphical representation of inspiration and expiration</v>
          </cell>
        </row>
        <row r="413">
          <cell r="A413">
            <v>94726</v>
          </cell>
          <cell r="B413" t="str">
            <v>PULM FUNCT TST PLETHYSMOGRAP</v>
          </cell>
          <cell r="C413" t="str">
            <v>Measures how much air is in the lungs after taking a deep breath </v>
          </cell>
        </row>
        <row r="414">
          <cell r="A414">
            <v>94727</v>
          </cell>
          <cell r="B414" t="str">
            <v>PULM FUNCTION TEST BY GAS</v>
          </cell>
          <cell r="C414" t="str">
            <v>Measure of lung function and gas exchange </v>
          </cell>
        </row>
        <row r="415">
          <cell r="A415">
            <v>94729</v>
          </cell>
          <cell r="B415" t="str">
            <v>CO/MEMBANE DIFFUSE CAPACITY</v>
          </cell>
          <cell r="C415" t="str">
            <v>Test to measure how well gases diffuse across lung surfaces</v>
          </cell>
        </row>
        <row r="416">
          <cell r="A416">
            <v>95004</v>
          </cell>
          <cell r="B416" t="str">
            <v>PERCUT ALLERGY SKIN TESTS</v>
          </cell>
          <cell r="C416" t="str">
            <v>Allergy test  </v>
          </cell>
        </row>
        <row r="417">
          <cell r="A417">
            <v>95115</v>
          </cell>
          <cell r="B417" t="str">
            <v>IMMUNOTHERAPY ONE INJECTION</v>
          </cell>
          <cell r="C417" t="str">
            <v>Allergy shot-1 shot</v>
          </cell>
        </row>
        <row r="418">
          <cell r="A418">
            <v>95117</v>
          </cell>
          <cell r="B418" t="str">
            <v>IMMUNOTHERAPY INJECTIONS</v>
          </cell>
          <cell r="C418" t="str">
            <v>Multiple allergy shots</v>
          </cell>
        </row>
        <row r="419">
          <cell r="A419">
            <v>95810</v>
          </cell>
          <cell r="B419" t="str">
            <v>POLYSOM 6/&gt; YRS 4/&gt; PARAM</v>
          </cell>
          <cell r="C419" t="str">
            <v>Sleep monitoring of patient (6 years or older) in sleep lab</v>
          </cell>
        </row>
        <row r="420">
          <cell r="A420">
            <v>95811</v>
          </cell>
          <cell r="B420" t="str">
            <v>POLYSOM 6/&gt;YRS CPAP 4/&gt; PARM</v>
          </cell>
          <cell r="C420" t="str">
            <v>Sleep monitoring of patient (6 years or older) in sleep lab using CPAP</v>
          </cell>
        </row>
        <row r="421">
          <cell r="A421">
            <v>95860</v>
          </cell>
          <cell r="B421" t="str">
            <v>MUSCLE TEST ONE LIMB</v>
          </cell>
          <cell r="C421" t="str">
            <v>Test to measure electrical activity of muscles or nerves in 1 limb </v>
          </cell>
        </row>
        <row r="422">
          <cell r="A422">
            <v>95861</v>
          </cell>
          <cell r="B422" t="str">
            <v>MUSCLE TEST 2 LIMBS</v>
          </cell>
          <cell r="C422" t="str">
            <v>Test to measure electrical activity of muscles or nerves in 2 limb </v>
          </cell>
        </row>
        <row r="423">
          <cell r="A423">
            <v>95886</v>
          </cell>
          <cell r="B423" t="str">
            <v>MUSC TEST DONE W/N TEST COMP</v>
          </cell>
          <cell r="C423" t="str">
            <v> Test to assess for nerve damage</v>
          </cell>
        </row>
        <row r="424">
          <cell r="A424">
            <v>96110</v>
          </cell>
          <cell r="B424" t="str">
            <v>DEVELOPMENTAL SCREEN W/SCORE</v>
          </cell>
          <cell r="C424" t="str">
            <v> Childhood test to screen for developmental disabilities</v>
          </cell>
        </row>
        <row r="425">
          <cell r="A425">
            <v>96365</v>
          </cell>
          <cell r="B425" t="str">
            <v>THER/PROPH/DIAG IV INF INIT</v>
          </cell>
          <cell r="C425" t="str">
            <v>Intravenous infusion, for therapy, prophylaxis, or diagnosis-initial infusion</v>
          </cell>
        </row>
        <row r="426">
          <cell r="A426">
            <v>96366</v>
          </cell>
          <cell r="B426" t="str">
            <v>THER/PROPH/DIAG IV INF ADDON</v>
          </cell>
          <cell r="C426" t="str">
            <v>Intravenous infusion, for therapy, prophylaxis, or diagnosis-additional infusions</v>
          </cell>
        </row>
        <row r="427">
          <cell r="A427">
            <v>96374</v>
          </cell>
          <cell r="B427" t="str">
            <v>THER/PROPH/DIAG INJ IV PUSH</v>
          </cell>
          <cell r="C427" t="str">
            <v>Intravenous infusion, for therapy, prophylaxis, or diagnosis-IV push</v>
          </cell>
        </row>
        <row r="428">
          <cell r="A428">
            <v>96375</v>
          </cell>
          <cell r="B428" t="str">
            <v>TX/PRO/DX INJ NEW DRUG ADDON</v>
          </cell>
          <cell r="C428" t="str">
            <v>Intravenous infusion, for treatment, prophylaxis, or diagnosis-new drug add on</v>
          </cell>
        </row>
        <row r="429">
          <cell r="A429">
            <v>96376</v>
          </cell>
          <cell r="B429" t="str">
            <v>TX/PRO/DX INJ SAME DRUG ADON</v>
          </cell>
          <cell r="C429" t="str">
            <v>Intravenous infusion, for treatment, prophylaxis, or diagnosis-same drug add on</v>
          </cell>
        </row>
        <row r="430">
          <cell r="A430">
            <v>96415</v>
          </cell>
          <cell r="B430" t="str">
            <v>CHEMO IV INFUSION ADDL HR</v>
          </cell>
          <cell r="C430" t="str">
            <v>Chemotherapy infusion-each additional hour</v>
          </cell>
        </row>
        <row r="431">
          <cell r="A431">
            <v>96417</v>
          </cell>
          <cell r="B431" t="str">
            <v>CHEMO IV INFUS EACH ADDL SEQ</v>
          </cell>
          <cell r="C431" t="str">
            <v>Chemotherapy infusion-additional IV pushes of the same medication</v>
          </cell>
        </row>
        <row r="432">
          <cell r="A432">
            <v>97010</v>
          </cell>
          <cell r="B432" t="str">
            <v>HOT OR COLD PACKS THERAPY</v>
          </cell>
          <cell r="C432" t="str">
            <v>Use of external hot or cold packs </v>
          </cell>
        </row>
        <row r="433">
          <cell r="A433">
            <v>97012</v>
          </cell>
          <cell r="B433" t="str">
            <v>MECHANICAL TRACTION THERAPY</v>
          </cell>
          <cell r="C433" t="str">
            <v>Form of decompression therapy of the spine</v>
          </cell>
        </row>
        <row r="434">
          <cell r="A434">
            <v>97014</v>
          </cell>
          <cell r="B434" t="str">
            <v>ELECTRIC STIMULATION THERAPY</v>
          </cell>
          <cell r="C434" t="str">
            <v>One time use unattended</v>
          </cell>
        </row>
        <row r="435">
          <cell r="A435">
            <v>97016</v>
          </cell>
          <cell r="B435" t="str">
            <v>VASOPNEUMATIC DEVICE THERAPY</v>
          </cell>
          <cell r="C435" t="str">
            <v>Machines designed to pump cold water into an inflatable wrap or brace, compressing the enveloped area of the body </v>
          </cell>
        </row>
        <row r="436">
          <cell r="A436">
            <v>97026</v>
          </cell>
          <cell r="B436" t="str">
            <v>INFRARED THERAPY</v>
          </cell>
          <cell r="C436" t="str">
            <v>Light-based method to treat pain and inflammation </v>
          </cell>
        </row>
        <row r="437">
          <cell r="A437">
            <v>97032</v>
          </cell>
          <cell r="B437" t="str">
            <v>ELECTRICAL STIMULATION</v>
          </cell>
          <cell r="C437" t="str">
            <v>Repeated application to one or more parts of the body</v>
          </cell>
        </row>
        <row r="438">
          <cell r="A438">
            <v>97033</v>
          </cell>
          <cell r="B438" t="str">
            <v>ELECTRIC CURRENT THERAPY</v>
          </cell>
          <cell r="C438" t="str">
            <v>Psychiatric treatment in which seizures are electrically induced in patients to provide relief from mental disorders </v>
          </cell>
        </row>
        <row r="440">
          <cell r="C440" t="str">
            <v>Attended Iontophoresis, 15 minute increments in a physical therapy setting or similar</v>
          </cell>
        </row>
        <row r="441">
          <cell r="A441">
            <v>97035</v>
          </cell>
          <cell r="B441" t="str">
            <v>ULTRASOUND THERAPY</v>
          </cell>
          <cell r="C441" t="str">
            <v>Use of sound waves to treat medical problems, especially musculoskeletal problems like inflammation from injuries </v>
          </cell>
        </row>
        <row r="442">
          <cell r="A442">
            <v>97110</v>
          </cell>
          <cell r="B442" t="str">
            <v>THERAPEUTIC EXERCISES</v>
          </cell>
          <cell r="C442" t="str">
            <v>Therapeutic exercise to develop strength, endurance, range of motion, and flexibility, each 15 minutes</v>
          </cell>
        </row>
        <row r="443">
          <cell r="A443">
            <v>97112</v>
          </cell>
          <cell r="B443" t="str">
            <v>NEUROMUSCULAR REEDUCATION</v>
          </cell>
          <cell r="C443" t="str">
            <v>A technique used by physical therapists to restore normal body movement patterns </v>
          </cell>
        </row>
        <row r="444">
          <cell r="A444">
            <v>97113</v>
          </cell>
          <cell r="B444" t="str">
            <v>AQUATIC THERAPY/EXERCISES</v>
          </cell>
          <cell r="C444" t="str">
            <v>Use of water for therapy/exercises </v>
          </cell>
        </row>
        <row r="445">
          <cell r="A445">
            <v>97116</v>
          </cell>
          <cell r="B445" t="str">
            <v>GAIT TRAINING THERAPY</v>
          </cell>
          <cell r="C445" t="str">
            <v>A type of physical therapy </v>
          </cell>
        </row>
        <row r="446">
          <cell r="A446">
            <v>97124</v>
          </cell>
          <cell r="B446" t="str">
            <v>MASSAGE THERAPY</v>
          </cell>
          <cell r="C446" t="str">
            <v>Use of massage </v>
          </cell>
        </row>
        <row r="447">
          <cell r="A447">
            <v>97140</v>
          </cell>
          <cell r="B447" t="str">
            <v>MANUAL THERAPY 1/&gt; REGIONS</v>
          </cell>
          <cell r="C447" t="str">
            <v>Manipulation of 1 or more regions of the body </v>
          </cell>
        </row>
        <row r="448">
          <cell r="A448">
            <v>97530</v>
          </cell>
          <cell r="B448" t="str">
            <v>THERAPEUTIC ACTIVITIES</v>
          </cell>
          <cell r="C448" t="str">
            <v> Incorporates the use of multiple parameters, such as balance, strength, and range of motion, for a functional activity</v>
          </cell>
        </row>
        <row r="449">
          <cell r="A449">
            <v>97535</v>
          </cell>
          <cell r="B449" t="str">
            <v>SELF CARE MNGMENT TRAINING</v>
          </cell>
          <cell r="C449" t="str">
            <v>Occupational therapy</v>
          </cell>
        </row>
        <row r="450">
          <cell r="A450">
            <v>97597</v>
          </cell>
          <cell r="B450" t="str">
            <v>RMVL DEVITAL TIS 20 CM/&lt;</v>
          </cell>
          <cell r="C450" t="str">
            <v>Debridement (for example, high pressure waterjet with/without suction, sharp selective debridement with scissors, scalpel and forceps)</v>
          </cell>
        </row>
        <row r="451">
          <cell r="A451">
            <v>97811</v>
          </cell>
          <cell r="B451" t="str">
            <v>ACUPUNCT W/O STIMUL ADDL 15M</v>
          </cell>
          <cell r="C451" t="str">
            <v>Acupuncture without stimulation</v>
          </cell>
        </row>
        <row r="452">
          <cell r="A452">
            <v>97813</v>
          </cell>
          <cell r="B452" t="str">
            <v>ACUPUNCT W/STIMUL 15 MIN</v>
          </cell>
          <cell r="C452" t="str">
            <v>Acupuncture with stimulation</v>
          </cell>
        </row>
        <row r="453">
          <cell r="A453">
            <v>98940</v>
          </cell>
          <cell r="B453" t="str">
            <v>CHIROPRACT MANJ 1-2 REGIONS</v>
          </cell>
          <cell r="C453" t="str">
            <v>Chiropractic manipulation in 1-2 regions</v>
          </cell>
        </row>
        <row r="454">
          <cell r="A454">
            <v>98941</v>
          </cell>
          <cell r="B454" t="str">
            <v>CHIROPRACT MANJ 3-4 REGIONS</v>
          </cell>
          <cell r="C454" t="str">
            <v>Chiropractic manipulation in 3-4 regions</v>
          </cell>
        </row>
        <row r="455">
          <cell r="A455">
            <v>98943</v>
          </cell>
          <cell r="B455" t="str">
            <v>CHIROPRACT MANJ XTRSPINL 1/&gt;</v>
          </cell>
          <cell r="C455" t="str">
            <v>Chiropractic manipulation not of the spine</v>
          </cell>
        </row>
        <row r="456">
          <cell r="A456">
            <v>98966</v>
          </cell>
          <cell r="B456" t="str">
            <v>Hc pro phone call 5-10 min</v>
          </cell>
          <cell r="C456" t="str">
            <v>Telephone assessment and management service, 5-10 minutes of medical discussion</v>
          </cell>
        </row>
        <row r="457">
          <cell r="A457">
            <v>98967</v>
          </cell>
          <cell r="B457" t="str">
            <v>Hc pro phone call 11-20 min</v>
          </cell>
          <cell r="C457" t="str">
            <v>Telephone assessment and management service, 11-20 minutes of medical discussion</v>
          </cell>
        </row>
        <row r="458">
          <cell r="A458">
            <v>98968</v>
          </cell>
          <cell r="B458" t="str">
            <v>Hc pro phone call 21-30 min</v>
          </cell>
          <cell r="C458" t="str">
            <v>Telephone assessment and management service, 21-30 minutes of medical discussion</v>
          </cell>
        </row>
        <row r="459">
          <cell r="A459">
            <v>98970</v>
          </cell>
          <cell r="B459" t="str">
            <v>Qualified non physician health care professional online digital assessment and management est. patient 5-10 minutes</v>
          </cell>
          <cell r="C459" t="str">
            <v>Qualified non physician health care professional online digital assessment and management, for an established patient, for up to 7 days, cumulative time during the 7 days; 5-10 minutes</v>
          </cell>
        </row>
        <row r="460">
          <cell r="A460">
            <v>98971</v>
          </cell>
          <cell r="B460" t="str">
            <v>Qualified non physician health care professional online digital assessment and management est. patient 11-20 minutes</v>
          </cell>
          <cell r="C460" t="str">
            <v> Qualified non physician health care professional online digital assessment and management, for an established patient, for up to 7 days, cumulative time during the 7 days; 11-20 minutes</v>
          </cell>
        </row>
        <row r="461">
          <cell r="A461">
            <v>98972</v>
          </cell>
          <cell r="B461" t="str">
            <v>Qualified non physician health care professional online digital assessment and management for est. patients 21+ minutes</v>
          </cell>
          <cell r="C461" t="str">
            <v>Qualified non physician health care professional online digital assessment and management, for an established patient, for up to 7 days, cumulative time during the 7 days; 21 or more minutes </v>
          </cell>
        </row>
        <row r="462">
          <cell r="A462">
            <v>99051</v>
          </cell>
          <cell r="B462" t="str">
            <v>MED SERV EVE/WKEND/HOLIDAY</v>
          </cell>
          <cell r="C462" t="str">
            <v> Medical service during off-hours</v>
          </cell>
        </row>
        <row r="463">
          <cell r="A463">
            <v>99173</v>
          </cell>
          <cell r="B463" t="str">
            <v>VISUAL ACUITY SCREEN</v>
          </cell>
          <cell r="C463" t="str">
            <v>Eye test </v>
          </cell>
        </row>
        <row r="464">
          <cell r="A464">
            <v>99202</v>
          </cell>
          <cell r="B464" t="str">
            <v>OFFICE/OUTPATIENT VISIT NEW</v>
          </cell>
          <cell r="C464" t="str">
            <v>New patient office or other outpatient visit, typically 20 minutes</v>
          </cell>
        </row>
        <row r="465">
          <cell r="A465">
            <v>99203</v>
          </cell>
          <cell r="B465" t="str">
            <v>OFFICE/OUTPATIENT VISIT NEW</v>
          </cell>
          <cell r="C465" t="str">
            <v>New patient office or other outpatient visit, typically 30 min</v>
          </cell>
        </row>
        <row r="466">
          <cell r="A466">
            <v>99204</v>
          </cell>
          <cell r="B466" t="str">
            <v>OFFICE/OUTPATIENT VISIT NEW</v>
          </cell>
          <cell r="C466" t="str">
            <v>New patient office of other outpatient visit, typically 45 min</v>
          </cell>
        </row>
        <row r="467">
          <cell r="A467">
            <v>99205</v>
          </cell>
          <cell r="B467" t="str">
            <v>OFFICE/OUTPATIENT VISIT NEW</v>
          </cell>
          <cell r="C467" t="str">
            <v>New patient office of other outpatient visit, typically 60 min</v>
          </cell>
        </row>
        <row r="468">
          <cell r="A468">
            <v>99211</v>
          </cell>
          <cell r="B468" t="str">
            <v>OFFICE/OUTPATIENT VISIT EST</v>
          </cell>
          <cell r="C468" t="str">
            <v>Outpatient visit of established patient not requiring a physician</v>
          </cell>
        </row>
        <row r="469">
          <cell r="A469">
            <v>99212</v>
          </cell>
          <cell r="B469" t="str">
            <v>OFFICE/OUTPATIENT VISIT EST</v>
          </cell>
          <cell r="C469" t="str">
            <v>Outpatient visit of established patient requiring a physician</v>
          </cell>
        </row>
        <row r="470">
          <cell r="A470">
            <v>99213</v>
          </cell>
          <cell r="B470" t="str">
            <v>OFFICE/OUTPATIENT VISIT EST</v>
          </cell>
          <cell r="C470" t="str">
            <v>Established patient office or other outpatient visit, typically 15 minutes</v>
          </cell>
        </row>
        <row r="471">
          <cell r="A471">
            <v>99214</v>
          </cell>
          <cell r="B471" t="str">
            <v>OFFICE/OUTPATIENT VISIT EST</v>
          </cell>
          <cell r="C471" t="str">
            <v>Established patient office or other outpatient visit, typically 25 minutes</v>
          </cell>
        </row>
        <row r="472">
          <cell r="A472">
            <v>99215</v>
          </cell>
          <cell r="B472" t="str">
            <v>OFFICE/OUTPATIENT VISIT EST</v>
          </cell>
          <cell r="C472" t="str">
            <v>Established patient office or other outpatient, visit typically 40 minutes</v>
          </cell>
        </row>
        <row r="473">
          <cell r="A473">
            <v>99243</v>
          </cell>
          <cell r="B473" t="str">
            <v>OFFICE CONSULTATION</v>
          </cell>
          <cell r="C473" t="str">
            <v>Patient office consultation, typically 40 min</v>
          </cell>
        </row>
        <row r="474">
          <cell r="A474">
            <v>99244</v>
          </cell>
          <cell r="B474" t="str">
            <v>OFFICE CONSULTATION</v>
          </cell>
          <cell r="C474" t="str">
            <v>Patient office consultation, typically 60 min</v>
          </cell>
        </row>
        <row r="475">
          <cell r="A475">
            <v>99283</v>
          </cell>
          <cell r="B475" t="str">
            <v>Emergency dept visit</v>
          </cell>
          <cell r="C475" t="str">
            <v>Emergency department visit, moderately severe problem</v>
          </cell>
        </row>
        <row r="476">
          <cell r="A476">
            <v>99284</v>
          </cell>
          <cell r="B476" t="str">
            <v>Emergency dept visit</v>
          </cell>
          <cell r="C476" t="str">
            <v>Emergency department visit, problem of high severity</v>
          </cell>
        </row>
        <row r="477">
          <cell r="A477">
            <v>99285</v>
          </cell>
          <cell r="B477" t="str">
            <v>Emergency dept visit</v>
          </cell>
          <cell r="C477" t="str">
            <v>Emergency department visit, problem with significant threat to life or function</v>
          </cell>
        </row>
        <row r="478">
          <cell r="A478">
            <v>99381</v>
          </cell>
          <cell r="B478" t="str">
            <v>INIT PM E/M NEW PAT INFANT</v>
          </cell>
          <cell r="C478" t="str">
            <v>Initial visit for an infant</v>
          </cell>
        </row>
        <row r="479">
          <cell r="A479">
            <v>99382</v>
          </cell>
          <cell r="B479" t="str">
            <v>INIT PM E/M NEW PAT 1-4 YRS</v>
          </cell>
          <cell r="C479" t="str">
            <v>Initial visit for new patients 1-4 years old</v>
          </cell>
        </row>
        <row r="480">
          <cell r="A480">
            <v>99383</v>
          </cell>
          <cell r="B480" t="str">
            <v>PREV VISIT NEW AGE 5-11</v>
          </cell>
          <cell r="C480" t="str">
            <v>New preventative visit in new patients 5-11 years old</v>
          </cell>
        </row>
        <row r="481">
          <cell r="A481">
            <v>99384</v>
          </cell>
          <cell r="B481" t="str">
            <v>PREV VISIT NEW AGE 12-17</v>
          </cell>
          <cell r="C481" t="str">
            <v>New preventative visit in new patients 12-17 years old</v>
          </cell>
        </row>
        <row r="482">
          <cell r="A482">
            <v>99385</v>
          </cell>
          <cell r="B482" t="str">
            <v>PREV VISIT NEW AGE 18-39</v>
          </cell>
          <cell r="C482" t="str">
            <v>Initial new patient preventive medicine evaluation (18–39 years)</v>
          </cell>
        </row>
        <row r="483">
          <cell r="A483">
            <v>99386</v>
          </cell>
          <cell r="B483" t="str">
            <v>PREV VISIT NEW AGE 40-64</v>
          </cell>
          <cell r="C483" t="str">
            <v>Initial new patient preventive medicine evaluation (40–64 years)</v>
          </cell>
        </row>
        <row r="484">
          <cell r="A484">
            <v>99387</v>
          </cell>
          <cell r="B484" t="str">
            <v>INIT PM E/M NEW PAT 65+ YRS</v>
          </cell>
          <cell r="C484" t="str">
            <v>Initial visit for new patients 65 and older years old</v>
          </cell>
        </row>
        <row r="485">
          <cell r="A485">
            <v>99391</v>
          </cell>
          <cell r="B485" t="str">
            <v>PER PM REEVAL EST PAT INFANT</v>
          </cell>
          <cell r="C485" t="str">
            <v>Periodic primary re-evaluation for an established infant patient</v>
          </cell>
        </row>
        <row r="486">
          <cell r="A486">
            <v>99392</v>
          </cell>
          <cell r="B486" t="str">
            <v>PREV VISIT EST AGE 1-4</v>
          </cell>
          <cell r="C486" t="str">
            <v>Initial visit for new patients 1-4 years old</v>
          </cell>
        </row>
        <row r="487">
          <cell r="A487">
            <v>99393</v>
          </cell>
          <cell r="B487" t="str">
            <v>PREV VISIT EST AGE 5-11</v>
          </cell>
          <cell r="C487" t="str">
            <v>New preventative visit in new patients 5-11 years old</v>
          </cell>
        </row>
        <row r="488">
          <cell r="A488">
            <v>99394</v>
          </cell>
          <cell r="B488" t="str">
            <v>PREV VISIT EST AGE 12-17</v>
          </cell>
          <cell r="C488" t="str">
            <v>New preventative visit in new patients 12-17 years old</v>
          </cell>
        </row>
        <row r="489">
          <cell r="A489">
            <v>99395</v>
          </cell>
          <cell r="B489" t="str">
            <v>PREV VISIT EST AGE 18-39</v>
          </cell>
          <cell r="C489" t="str">
            <v>Established patient periodic preventive medicine examination age 18-39 years</v>
          </cell>
        </row>
        <row r="490">
          <cell r="A490">
            <v>99396</v>
          </cell>
          <cell r="B490" t="str">
            <v>PREV VISIT EST AGE 40-64</v>
          </cell>
          <cell r="C490" t="str">
            <v>Established patient periodic preventive medicine examination age 40-64 years</v>
          </cell>
        </row>
        <row r="491">
          <cell r="A491">
            <v>99397</v>
          </cell>
          <cell r="B491" t="str">
            <v>PER PM REEVAL EST PAT 65+ YR</v>
          </cell>
          <cell r="C491" t="str">
            <v>Periodic primary re-evaluation for an established patient 65 and older</v>
          </cell>
        </row>
        <row r="492">
          <cell r="A492">
            <v>99421</v>
          </cell>
          <cell r="B492" t="str">
            <v> ONLINE DIGITAL EVALUATION AND MANAGEMENT SERVICE; 5-10 MINUTES</v>
          </cell>
          <cell r="C492" t="str">
            <v> Online digital evaluation and management service, for an established patient, for up to 7 days, cumulative time during the 7 days; 5-10 minutes</v>
          </cell>
        </row>
        <row r="493">
          <cell r="A493">
            <v>99422</v>
          </cell>
          <cell r="B493" t="str">
            <v>Online digital evaluation and management service; 11-20 minutes</v>
          </cell>
          <cell r="C493" t="str">
            <v>Online digital evaluation and management service, for an established patient, for up to 7 days, cumulative time during the 7 days; 11-20 minutes </v>
          </cell>
        </row>
        <row r="494">
          <cell r="A494">
            <v>99441</v>
          </cell>
          <cell r="B494" t="str">
            <v>Phone e/m phys/qhp 5-10 min</v>
          </cell>
          <cell r="C494" t="str">
            <v>Physician telephone patient service, 5-10 minutes of medical discussion</v>
          </cell>
        </row>
        <row r="495">
          <cell r="A495">
            <v>99442</v>
          </cell>
          <cell r="B495" t="str">
            <v>Phone e/m phys/qhp 11-20 min</v>
          </cell>
          <cell r="C495" t="str">
            <v>Physician telephone patient service, 11-20 minutes of medical discussion</v>
          </cell>
        </row>
        <row r="496">
          <cell r="A496">
            <v>99443</v>
          </cell>
          <cell r="B496" t="str">
            <v>Phone e/m phys/qhp 21-30 min</v>
          </cell>
          <cell r="C496" t="str">
            <v>Physician telephone patient service, 21-30 minutes of medical discussion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oppable Services"/>
    </sheetNames>
    <sheetDataSet>
      <sheetData sheetId="0"/>
      <sheetData sheetId="1">
        <row r="1">
          <cell r="A1" t="str">
            <v>Code</v>
          </cell>
          <cell r="B1" t="str">
            <v>Description</v>
          </cell>
          <cell r="C1" t="str">
            <v>Plain Language Description</v>
          </cell>
        </row>
        <row r="2">
          <cell r="A2" t="str">
            <v>J0702</v>
          </cell>
          <cell r="B2" t="str">
            <v>BETAMETHASONE ACET&amp;SOD PHOSP</v>
          </cell>
          <cell r="C2" t="str">
            <v>Injection to treat reaction to a drug </v>
          </cell>
        </row>
        <row r="3">
          <cell r="A3" t="str">
            <v>J1745</v>
          </cell>
          <cell r="B3" t="str">
            <v>INFLIXIMAB NOT BIOSIMIL 10MG</v>
          </cell>
          <cell r="C3" t="str">
            <v>A biologic medication</v>
          </cell>
        </row>
        <row r="4">
          <cell r="A4" t="str">
            <v>G0102</v>
          </cell>
          <cell r="B4" t="str">
            <v>Prostate cancer screening; digital rectal examination</v>
          </cell>
          <cell r="C4"/>
        </row>
        <row r="5">
          <cell r="A5" t="str">
            <v>G0103</v>
          </cell>
          <cell r="B5" t="str">
            <v>Prostate cancer screening; prostate specific antigen test (psa)</v>
          </cell>
          <cell r="C5"/>
        </row>
        <row r="6">
          <cell r="A6" t="str">
            <v>G0121</v>
          </cell>
          <cell r="B6" t="str">
            <v>Colon ca scrn; not hi risk ind</v>
          </cell>
          <cell r="C6" t="str">
            <v>Colorectal cancer screening; colonoscopy on individual not meeting criteria for high risk</v>
          </cell>
        </row>
        <row r="7">
          <cell r="A7" t="str">
            <v>G0105</v>
          </cell>
          <cell r="B7" t="str">
            <v>Colorectal ca scrn; hi risk ind</v>
          </cell>
          <cell r="C7" t="str">
            <v>Colorectal cancer screening; colonoscopy on individual at high risk</v>
          </cell>
        </row>
        <row r="8">
          <cell r="A8" t="str">
            <v>S0285</v>
          </cell>
          <cell r="B8" t="str">
            <v>Cnslt before screen colonosc</v>
          </cell>
          <cell r="C8" t="str">
            <v>Colonoscopy consultation performed prior to a screening colonoscopy procedure</v>
          </cell>
        </row>
        <row r="9">
          <cell r="A9" t="str">
            <v>G0289</v>
          </cell>
          <cell r="B9" t="str">
            <v>Arthro, loose body + chondro</v>
          </cell>
          <cell r="C9" t="str">
            <v>Arthroscopy, knee, surgical, for removal of loose body, foreign body, debridement/shaving of articular cartilage (chondroplasty) at the time of other surgical knee arthroscopy in a different compartment of the same knee</v>
          </cell>
        </row>
        <row r="10">
          <cell r="A10" t="str">
            <v>G0120</v>
          </cell>
          <cell r="B10" t="str">
            <v>Colon ca scrn; barium enema</v>
          </cell>
          <cell r="C10" t="str">
            <v>Colorectal cancer screening; alternative to g0105, screening colonoscopy, barium enema</v>
          </cell>
        </row>
        <row r="11">
          <cell r="A11">
            <v>460</v>
          </cell>
          <cell r="B11" t="str">
            <v>SPINAL FUSION (POSTERIOR)</v>
          </cell>
          <cell r="C11" t="str">
            <v>Spinal fusion except cervical</v>
          </cell>
        </row>
        <row r="12">
          <cell r="A12">
            <v>470</v>
          </cell>
          <cell r="B12" t="str">
            <v>KNEE REPLACEMENT</v>
          </cell>
          <cell r="C12" t="str">
            <v>Major joint replacement or reattachment of lower extremity</v>
          </cell>
        </row>
        <row r="13">
          <cell r="A13">
            <v>473</v>
          </cell>
          <cell r="B13" t="str">
            <v>SPINAL FUSION (ANTERIOR)</v>
          </cell>
          <cell r="C13" t="str">
            <v>Cervical spinal fusion</v>
          </cell>
        </row>
        <row r="14">
          <cell r="A14">
            <v>743</v>
          </cell>
          <cell r="B14" t="str">
            <v>HYSTERECTOMY</v>
          </cell>
          <cell r="C14" t="str">
            <v>Uterine and adnexa procedures for non-malignancy</v>
          </cell>
        </row>
        <row r="15">
          <cell r="A15">
            <v>1960</v>
          </cell>
          <cell r="B15" t="str">
            <v>Anesthesia for vaginal delivery</v>
          </cell>
          <cell r="C15"/>
        </row>
        <row r="16">
          <cell r="A16">
            <v>1961</v>
          </cell>
          <cell r="B16" t="str">
            <v>Anesthesia for cesarean delivery</v>
          </cell>
          <cell r="C16"/>
        </row>
        <row r="17">
          <cell r="A17">
            <v>1967</v>
          </cell>
          <cell r="B17" t="str">
            <v>Anesthesia for labor during planned vaginal delivery</v>
          </cell>
          <cell r="C17"/>
        </row>
        <row r="18">
          <cell r="A18">
            <v>1968</v>
          </cell>
          <cell r="B18" t="str">
            <v>Anesthesia for cesarean delivery following labor</v>
          </cell>
          <cell r="C18"/>
        </row>
        <row r="19">
          <cell r="A19">
            <v>10005</v>
          </cell>
          <cell r="B19" t="str">
            <v>FNA W IMAGE</v>
          </cell>
          <cell r="C19" t="str">
            <v>Fine needle aspiration biopsy, including ultrasound guidance; first lesion</v>
          </cell>
        </row>
        <row r="20">
          <cell r="A20">
            <v>10021</v>
          </cell>
          <cell r="B20" t="str">
            <v>FNA W/O IMAGE</v>
          </cell>
          <cell r="C20" t="str">
            <v>Fine Needle Aspiration Biopsy without imaging</v>
          </cell>
        </row>
        <row r="21">
          <cell r="A21">
            <v>10040</v>
          </cell>
          <cell r="B21" t="str">
            <v>ACNE SURGERY</v>
          </cell>
          <cell r="C21" t="str">
            <v>Incision and Drainage Procedures on the Skin, Subcutaneous and Accessory Structures</v>
          </cell>
        </row>
        <row r="22">
          <cell r="A22">
            <v>10060</v>
          </cell>
          <cell r="B22" t="str">
            <v>DRAINAGE OF SKIN ABSCESS</v>
          </cell>
          <cell r="C22" t="str">
            <v>Incision and drainage of abscess; simple or single and complex or multiple</v>
          </cell>
        </row>
        <row r="23">
          <cell r="A23">
            <v>10140</v>
          </cell>
          <cell r="B23" t="str">
            <v>DRAINAGE OF HEMATOMA/FLUID</v>
          </cell>
          <cell r="C23" t="str">
            <v>Incision and drainage of hematoma, seroma or fluid collection</v>
          </cell>
        </row>
        <row r="24">
          <cell r="A24">
            <v>10160</v>
          </cell>
          <cell r="B24" t="str">
            <v>PUNCTURE DRAINAGE OF LESION</v>
          </cell>
          <cell r="C24" t="str">
            <v>Puncture aspiration of abscess, hematoma, bulla, or cyst </v>
          </cell>
        </row>
        <row r="25">
          <cell r="A25">
            <v>11000</v>
          </cell>
          <cell r="B25" t="str">
            <v>DEBRIDE INFECTED SKIN</v>
          </cell>
          <cell r="C25" t="str">
            <v>Removal of infected skin</v>
          </cell>
        </row>
        <row r="26">
          <cell r="A26">
            <v>11056</v>
          </cell>
          <cell r="B26" t="str">
            <v>TRIM SKIN LESIONS 2 TO 4</v>
          </cell>
          <cell r="C26" t="str">
            <v>Paring or cutting of benign hyperkeratotic lesion</v>
          </cell>
        </row>
        <row r="27">
          <cell r="A27">
            <v>11102</v>
          </cell>
          <cell r="B27" t="str">
            <v>BIOPSY SKIN LESION</v>
          </cell>
          <cell r="C27" t="str">
            <v>Tangential biopsy of skin (e.g., for example, shave, scoop, saucerize, curette); single lesion</v>
          </cell>
        </row>
        <row r="28">
          <cell r="A28">
            <v>11103</v>
          </cell>
          <cell r="B28" t="str">
            <v>BIOPSY SKIN ADD-ON</v>
          </cell>
          <cell r="C28" t="str">
            <v>Tangential biopsy of skin (e.g., for example, shave, scoop, saucerize, curette); each separate/additional lesion</v>
          </cell>
        </row>
        <row r="29">
          <cell r="A29">
            <v>11200</v>
          </cell>
          <cell r="B29" t="str">
            <v>REMOVAL OF SKIN TAGS &lt;W/15</v>
          </cell>
          <cell r="C29" t="str">
            <v>Removal of skin tags, multiple fibrocutaneous tags, any area </v>
          </cell>
        </row>
        <row r="30">
          <cell r="A30">
            <v>11401</v>
          </cell>
          <cell r="B30" t="str">
            <v>EXC TR-EXT B9+MARG 0.6-1 CM</v>
          </cell>
          <cell r="C30" t="str">
            <v>Under Excision-Benign Lesions Procedures on the Skin 0.6-1 CM</v>
          </cell>
        </row>
        <row r="31">
          <cell r="A31">
            <v>11422</v>
          </cell>
          <cell r="B31" t="str">
            <v>EXC H-F-NK-SP B9+MARG 1.1-2</v>
          </cell>
          <cell r="C31" t="str">
            <v>Under Excision-Benign Lesions Procedures on the Skin 1.1-2 CM</v>
          </cell>
        </row>
        <row r="32">
          <cell r="A32">
            <v>11602</v>
          </cell>
          <cell r="B32" t="str">
            <v>EXC TR-EXT MAL+MARG 1.1-2 CM</v>
          </cell>
          <cell r="C32" t="str">
            <v>Excision-Malignant Lesions</v>
          </cell>
        </row>
        <row r="33">
          <cell r="A33">
            <v>11721</v>
          </cell>
          <cell r="B33" t="str">
            <v>DEBRIDE NAIL 6 OR MORE</v>
          </cell>
          <cell r="C33" t="str">
            <v>Removal of 6 or more nails</v>
          </cell>
        </row>
        <row r="34">
          <cell r="A34">
            <v>11730</v>
          </cell>
          <cell r="B34" t="str">
            <v>REMOVAL OF NAIL PLATE</v>
          </cell>
          <cell r="C34" t="str">
            <v> Separation and removal of the entire nail plate or a portion of nail plate </v>
          </cell>
        </row>
        <row r="35">
          <cell r="A35">
            <v>11900</v>
          </cell>
          <cell r="B35" t="str">
            <v>INJECT SKIN LESIONS &lt;/W 7</v>
          </cell>
          <cell r="C35" t="str">
            <v>Injections to remove up to 7 lesions on the skin</v>
          </cell>
        </row>
        <row r="36">
          <cell r="A36">
            <v>12001</v>
          </cell>
          <cell r="B36" t="str">
            <v>RPR S/N/AX/GEN/TRNK 2.5CM/&lt;</v>
          </cell>
          <cell r="C36" t="str">
            <v>Simple repair of superficial wounds of scalp, neck, axillae, external genitalia, trunk and/or extremities</v>
          </cell>
        </row>
        <row r="37">
          <cell r="A37">
            <v>12011</v>
          </cell>
          <cell r="B37" t="str">
            <v>RPR F/E/E/N/L/M 2.5 CM/&lt;</v>
          </cell>
          <cell r="C37" t="str">
            <v>Simple repair of superficial wounds of face, ears, eyelids, nose, lips and/or mucous membranes</v>
          </cell>
        </row>
        <row r="38">
          <cell r="A38">
            <v>17000</v>
          </cell>
          <cell r="B38" t="str">
            <v>DESTRUCT PREMALG LESION</v>
          </cell>
          <cell r="C38" t="str">
            <v>Destruction of pre-cancerous lesion</v>
          </cell>
        </row>
        <row r="39">
          <cell r="A39">
            <v>17003</v>
          </cell>
          <cell r="B39" t="str">
            <v>DESTRUCT PREMALG LES 2-14</v>
          </cell>
          <cell r="C39" t="str">
            <v>Destruction of 2-14 pre-cancerous lesions</v>
          </cell>
        </row>
        <row r="40">
          <cell r="A40">
            <v>17110</v>
          </cell>
          <cell r="B40" t="str">
            <v>DESTRUCT B9 LESION 1-14</v>
          </cell>
          <cell r="C40" t="str">
            <v>Destruction of 1-14 common or plantar warts</v>
          </cell>
        </row>
        <row r="41">
          <cell r="A41">
            <v>17111</v>
          </cell>
          <cell r="B41" t="str">
            <v>DESTRUCT LESION 15 OR MORE</v>
          </cell>
          <cell r="C41" t="str">
            <v>Destruction of &gt;15 common or plantar warts</v>
          </cell>
        </row>
        <row r="42">
          <cell r="A42">
            <v>17250</v>
          </cell>
          <cell r="B42" t="str">
            <v>CHEM CAUT OF GRANLTJ TISSUE</v>
          </cell>
          <cell r="C42" t="str">
            <v>Chemical destruction of pre-cancerous lesions of the skin</v>
          </cell>
        </row>
        <row r="43">
          <cell r="A43">
            <v>17311</v>
          </cell>
          <cell r="B43" t="str">
            <v>MOHS 1 STAGE H/N/HF/G</v>
          </cell>
          <cell r="C43" t="str">
            <v>Micrographic technique, including removal of all gross tumor, surgical excision of tissue specimens, mapping, color coding of specimens, microscopic examination of specimens</v>
          </cell>
        </row>
        <row r="44">
          <cell r="A44">
            <v>19120</v>
          </cell>
          <cell r="B44" t="str">
            <v>REMOVAL OF BREAST LESION</v>
          </cell>
          <cell r="C44"/>
        </row>
        <row r="45">
          <cell r="A45">
            <v>20550</v>
          </cell>
          <cell r="B45" t="str">
            <v>INJ TENDON SHEATH/LIGAMENT</v>
          </cell>
          <cell r="C45" t="str">
            <v>Injection of medication into a tendon or ligament</v>
          </cell>
        </row>
        <row r="46">
          <cell r="A46">
            <v>20551</v>
          </cell>
          <cell r="B46" t="str">
            <v>INJ TENDON ORIGIN/INSERTION</v>
          </cell>
          <cell r="C46" t="str">
            <v>Injection of medication into the tendon/ligament origin</v>
          </cell>
        </row>
        <row r="47">
          <cell r="A47">
            <v>20553</v>
          </cell>
          <cell r="B47" t="str">
            <v>INJECT TRIGGER POINTS 3/&gt;</v>
          </cell>
          <cell r="C47" t="str">
            <v>Injection of medication into an area that triggers pain</v>
          </cell>
        </row>
        <row r="48">
          <cell r="A48">
            <v>20600</v>
          </cell>
          <cell r="B48" t="str">
            <v>DRAIN/INJ JOINT/BURSA W/O US</v>
          </cell>
          <cell r="C48" t="str">
            <v>Draining or injecting medication into a small joint/bursa without ultrasound</v>
          </cell>
        </row>
        <row r="49">
          <cell r="A49">
            <v>20605</v>
          </cell>
          <cell r="B49" t="str">
            <v>DRAIN/INJ JOINT/BURSA W/O US</v>
          </cell>
          <cell r="C49" t="str">
            <v>Draining or injecting medication into a large joint/bursa without ultrasound</v>
          </cell>
        </row>
        <row r="50">
          <cell r="A50">
            <v>20610</v>
          </cell>
          <cell r="B50" t="str">
            <v>DRAIN/INJ JOINT/BURSA W/O US</v>
          </cell>
          <cell r="C50" t="str">
            <v>Draining or injecting medication into a major joint/bursa without ultrasound</v>
          </cell>
        </row>
        <row r="51">
          <cell r="A51">
            <v>20612</v>
          </cell>
          <cell r="B51" t="str">
            <v>ASPIRATE/INJ GANGLION CYST</v>
          </cell>
          <cell r="C51" t="str">
            <v>Removal of fluid or injection of medication into a ganglion cyst</v>
          </cell>
        </row>
        <row r="52">
          <cell r="A52">
            <v>27440</v>
          </cell>
          <cell r="B52" t="str">
            <v>Revision of knee joint</v>
          </cell>
          <cell r="C52" t="str">
            <v>Repair of knee joint</v>
          </cell>
        </row>
        <row r="53">
          <cell r="A53">
            <v>27441</v>
          </cell>
          <cell r="B53" t="str">
            <v>Revision of knee joint</v>
          </cell>
          <cell r="C53" t="str">
            <v>Repair of knee joint</v>
          </cell>
        </row>
        <row r="54">
          <cell r="A54">
            <v>27442</v>
          </cell>
          <cell r="B54" t="str">
            <v>Revision of knee joint</v>
          </cell>
          <cell r="C54" t="str">
            <v>Repair of knee joint</v>
          </cell>
        </row>
        <row r="55">
          <cell r="A55">
            <v>27443</v>
          </cell>
          <cell r="B55" t="str">
            <v>Revision of knee joint</v>
          </cell>
          <cell r="C55" t="str">
            <v>Repair of knee joint</v>
          </cell>
        </row>
        <row r="56">
          <cell r="A56">
            <v>27445</v>
          </cell>
          <cell r="B56" t="str">
            <v>Revision of knee joint</v>
          </cell>
          <cell r="C56" t="str">
            <v>Repair of knee joint with hinged prosthesis</v>
          </cell>
        </row>
        <row r="57">
          <cell r="A57">
            <v>27446</v>
          </cell>
          <cell r="B57" t="str">
            <v>Revision of knee joint</v>
          </cell>
          <cell r="C57" t="str">
            <v>Repair of knee joint</v>
          </cell>
        </row>
        <row r="58">
          <cell r="A58">
            <v>28296</v>
          </cell>
          <cell r="B58" t="str">
            <v>CORRECTION HALLUX VALGUS</v>
          </cell>
          <cell r="C58" t="str">
            <v>Under Repair, Revision, and/or Reconstruction Procedures on the Foot and Toes</v>
          </cell>
        </row>
        <row r="59">
          <cell r="A59">
            <v>29826</v>
          </cell>
          <cell r="B59" t="str">
            <v>Subacromial Decompression</v>
          </cell>
          <cell r="C59" t="str">
            <v>Shaving of shoulder bone using an endoscope </v>
          </cell>
        </row>
        <row r="60">
          <cell r="A60">
            <v>29848</v>
          </cell>
          <cell r="B60" t="str">
            <v>WRIST ENDOSCOPY/SURGERY</v>
          </cell>
          <cell r="C60" t="str">
            <v>Carpal tunnel release</v>
          </cell>
        </row>
        <row r="61">
          <cell r="A61">
            <v>29880</v>
          </cell>
          <cell r="B61" t="str">
            <v>KNEE ARTHROSCOPY/SURGERY</v>
          </cell>
          <cell r="C61" t="str">
            <v>Surgery to remove of all or part of a torn meniscus in both medial and lateral compartments</v>
          </cell>
        </row>
        <row r="62">
          <cell r="A62">
            <v>29881</v>
          </cell>
          <cell r="B62" t="str">
            <v>KNEE ARTHROSCOPY/SURGERY</v>
          </cell>
          <cell r="C62" t="str">
            <v>Surgery to remove of all or part of a torn meniscus in one compartment</v>
          </cell>
        </row>
        <row r="63">
          <cell r="A63">
            <v>29888</v>
          </cell>
          <cell r="B63" t="str">
            <v>KNEE ARTHROSCOPY/SURGERY</v>
          </cell>
          <cell r="C63" t="str">
            <v>ACL reconstruction</v>
          </cell>
        </row>
        <row r="64">
          <cell r="A64">
            <v>30520</v>
          </cell>
          <cell r="B64" t="str">
            <v>REPAIR OF NASAL SEPTUM</v>
          </cell>
          <cell r="C64" t="str">
            <v>Repair procedures of the nose</v>
          </cell>
        </row>
        <row r="65">
          <cell r="A65">
            <v>31231</v>
          </cell>
          <cell r="B65" t="str">
            <v>NASAL ENDOSCOPY DX</v>
          </cell>
          <cell r="C65" t="str">
            <v>Nasal endoscopy, diagnostic, unilateral or bilateral </v>
          </cell>
        </row>
        <row r="66">
          <cell r="A66">
            <v>31237</v>
          </cell>
          <cell r="B66" t="str">
            <v>NASAL/SINUS ENDOSCOPY SURG</v>
          </cell>
          <cell r="C66" t="str">
            <v> Surgical nasal/ sinus endoscopy with biopsy, polypectomy or debridement</v>
          </cell>
        </row>
        <row r="67">
          <cell r="A67">
            <v>31575</v>
          </cell>
          <cell r="B67" t="str">
            <v>DIAGNOSTIC LARYNGOSCOPY</v>
          </cell>
          <cell r="C67" t="str">
            <v>Flexible, fiberoptic diagnostic laryngoscopy </v>
          </cell>
        </row>
        <row r="68">
          <cell r="A68">
            <v>36415</v>
          </cell>
          <cell r="B68" t="str">
            <v>ROUTINE VENIPUNCTURE</v>
          </cell>
          <cell r="C68" t="str">
            <v>Collection of venous blood by venipuncture</v>
          </cell>
        </row>
        <row r="69">
          <cell r="A69">
            <v>36471</v>
          </cell>
          <cell r="B69" t="str">
            <v>NJX SCLRSNT MLT INCMPTNT VN</v>
          </cell>
          <cell r="C69" t="str">
            <v>Injections to remove spider veins on the limbs or trunk</v>
          </cell>
        </row>
        <row r="70">
          <cell r="A70">
            <v>36475</v>
          </cell>
          <cell r="B70" t="str">
            <v>ENDOVENOUS RF 1ST VEIN</v>
          </cell>
          <cell r="C70" t="str">
            <v>Ablation of incompetent vein</v>
          </cell>
        </row>
        <row r="71">
          <cell r="A71">
            <v>36478</v>
          </cell>
          <cell r="B71" t="str">
            <v>ENDOVENOUS LASER 1ST VEIN</v>
          </cell>
          <cell r="C71" t="str">
            <v>Laser removal of incompetent vein</v>
          </cell>
        </row>
        <row r="72">
          <cell r="A72">
            <v>42820</v>
          </cell>
          <cell r="B72" t="str">
            <v>REMOVE TONSILS AND ADENOIDS</v>
          </cell>
          <cell r="C72" t="str">
            <v>Removal of tonsils and adenoid glands patient younger than age 12  </v>
          </cell>
        </row>
        <row r="73">
          <cell r="A73">
            <v>42826</v>
          </cell>
          <cell r="B73" t="str">
            <v>REMOVAL OF TONSILS</v>
          </cell>
          <cell r="C73" t="str">
            <v>Primary or secondary removal of tonsils </v>
          </cell>
        </row>
        <row r="74">
          <cell r="A74">
            <v>42830</v>
          </cell>
          <cell r="B74" t="str">
            <v>REMOVAL OF ADENOIDS</v>
          </cell>
          <cell r="C74" t="str">
            <v> Primary removal of the adenoids</v>
          </cell>
        </row>
        <row r="75">
          <cell r="A75">
            <v>43235</v>
          </cell>
          <cell r="B75" t="str">
            <v>EGD DIAGNOSTIC BRUSH WASH</v>
          </cell>
          <cell r="C75" t="str">
            <v>Diagnostic examination of esophagus, stomach, and/or upper small bowel using an endoscope</v>
          </cell>
        </row>
        <row r="76">
          <cell r="A76">
            <v>43239</v>
          </cell>
          <cell r="B76" t="str">
            <v>EGD BIOPSY SINGLE/MULTIPLE</v>
          </cell>
          <cell r="C76" t="str">
            <v>Biopsy of the esophagus, stomach, and/or upper small bowel using an endoscope</v>
          </cell>
        </row>
        <row r="77">
          <cell r="A77">
            <v>43846</v>
          </cell>
          <cell r="B77" t="str">
            <v>Gastric restrictive procedure, with gastric bypass for morbid obesity; with small intestine reconstruction to limit absorption</v>
          </cell>
          <cell r="C77" t="str">
            <v>Surgical procedure used for weight loss resulting in a partial removal of stomach</v>
          </cell>
        </row>
        <row r="78">
          <cell r="A78">
            <v>44388</v>
          </cell>
          <cell r="B78" t="str">
            <v>Colonoscopy thru stoma spx</v>
          </cell>
          <cell r="C78" t="str">
            <v>Diagnostic examination of large bowel using an endoscope which is inserted through abdominal opening</v>
          </cell>
        </row>
        <row r="79">
          <cell r="A79">
            <v>44389</v>
          </cell>
          <cell r="B79" t="str">
            <v>Colonoscopy with biopsy</v>
          </cell>
          <cell r="C79" t="str">
            <v>Biopsies of large bowel using an endoscope which is inserted through abdominal opening</v>
          </cell>
        </row>
        <row r="80">
          <cell r="A80">
            <v>44394</v>
          </cell>
          <cell r="B80" t="str">
            <v>Colonoscopy w/snare</v>
          </cell>
          <cell r="C80" t="str">
            <v>Removal of large bowel polyps or growths using an endoscope</v>
          </cell>
        </row>
        <row r="81">
          <cell r="A81">
            <v>45378</v>
          </cell>
          <cell r="B81" t="str">
            <v>DIAGNOSTIC COLONOSCOPY</v>
          </cell>
          <cell r="C81" t="str">
            <v>Diagnostic examination of large bowel using an endoscope </v>
          </cell>
        </row>
        <row r="82">
          <cell r="A82">
            <v>45379</v>
          </cell>
          <cell r="B82" t="str">
            <v>Colonoscopy w/fb removal</v>
          </cell>
          <cell r="C82" t="str">
            <v>Removal of foreign bodies in large bowel using an endoscope</v>
          </cell>
        </row>
        <row r="83">
          <cell r="A83">
            <v>45380</v>
          </cell>
          <cell r="B83" t="str">
            <v>COLONOSCOPY AND BIOPSY</v>
          </cell>
          <cell r="C83" t="str">
            <v>Biopsy of large bowel using an endoscope </v>
          </cell>
        </row>
        <row r="84">
          <cell r="A84">
            <v>45381</v>
          </cell>
          <cell r="B84" t="str">
            <v>Colonoscopy submucous njx</v>
          </cell>
          <cell r="C84" t="str">
            <v>Injections of large bowel using an endoscope</v>
          </cell>
        </row>
        <row r="85">
          <cell r="A85">
            <v>45382</v>
          </cell>
          <cell r="B85" t="str">
            <v>Colonoscopy w/control bleed</v>
          </cell>
          <cell r="C85" t="str">
            <v>Control of bleeding in large bowel using an endoscope</v>
          </cell>
        </row>
        <row r="86">
          <cell r="A86">
            <v>45384</v>
          </cell>
          <cell r="B86" t="str">
            <v>Colonoscopy w/lesion removal</v>
          </cell>
          <cell r="C86" t="str">
            <v>Removal of polyps or growths in large bowel using an endoscope</v>
          </cell>
        </row>
        <row r="87">
          <cell r="A87">
            <v>45385</v>
          </cell>
          <cell r="B87" t="str">
            <v>COLONOSCOPY W/LESION REMOVAL</v>
          </cell>
          <cell r="C87" t="str">
            <v> Removal of polyps or growths of large bowel using an endoscope</v>
          </cell>
        </row>
        <row r="88">
          <cell r="A88">
            <v>45386</v>
          </cell>
          <cell r="B88" t="str">
            <v>Colonoscopy w/balloon dilat</v>
          </cell>
          <cell r="C88" t="str">
            <v>Balloon dilation of large bowel using an endoscope</v>
          </cell>
        </row>
        <row r="89">
          <cell r="A89">
            <v>45388</v>
          </cell>
          <cell r="B89" t="str">
            <v>Colonoscopy w/ablation</v>
          </cell>
          <cell r="C89" t="str">
            <v>Destruction of large bowel growths using an endoscope</v>
          </cell>
        </row>
        <row r="90">
          <cell r="A90">
            <v>45390</v>
          </cell>
          <cell r="B90" t="str">
            <v>Colonoscopy w/resection</v>
          </cell>
          <cell r="C90" t="str">
            <v>Removal of large bowel tissue using an endoscope</v>
          </cell>
        </row>
        <row r="91">
          <cell r="A91">
            <v>45391</v>
          </cell>
          <cell r="B91" t="str">
            <v>Colonoscopy w/endoscope us</v>
          </cell>
          <cell r="C91" t="str">
            <v>Ultrasound examination of lower large bowel using an endoscope</v>
          </cell>
        </row>
        <row r="92">
          <cell r="A92">
            <v>45392</v>
          </cell>
          <cell r="B92" t="str">
            <v>Colonoscopy w/endoscopic fnb</v>
          </cell>
          <cell r="C92" t="str">
            <v>Ultrasound guided needle aspiration or biopsy of lower large bowel using an endoscope</v>
          </cell>
        </row>
        <row r="93">
          <cell r="A93">
            <v>45398</v>
          </cell>
          <cell r="B93" t="str">
            <v>Colonoscopy w/band ligation</v>
          </cell>
          <cell r="C93" t="str">
            <v>Tying of large bowel using an endoscope</v>
          </cell>
        </row>
        <row r="94">
          <cell r="A94">
            <v>47562</v>
          </cell>
          <cell r="B94" t="str">
            <v>LAPAROSCOPIC CHOLECYSTECTOMY</v>
          </cell>
          <cell r="C94" t="str">
            <v>Removal of gallbladder using an endoscope </v>
          </cell>
        </row>
        <row r="95">
          <cell r="A95">
            <v>47563</v>
          </cell>
          <cell r="B95" t="str">
            <v>LAPARO CHOLECYSTECTOMY/GRAPH</v>
          </cell>
          <cell r="C95" t="str">
            <v>Gallbladder removal with use of an x-ray exam of the bile ducts</v>
          </cell>
        </row>
        <row r="96">
          <cell r="A96">
            <v>49505</v>
          </cell>
          <cell r="B96" t="str">
            <v>PRP I/HERN INIT REDUC &gt;5 YR</v>
          </cell>
          <cell r="C96" t="str">
            <v>Repair of groin hernia patient age 5 years or older</v>
          </cell>
        </row>
        <row r="97">
          <cell r="A97">
            <v>49585</v>
          </cell>
          <cell r="B97" t="str">
            <v>RPR UMBIL HERN REDUC &gt; 5 YR</v>
          </cell>
          <cell r="C97" t="str">
            <v>Repair of umbilical hernia in patients over 5 years old</v>
          </cell>
        </row>
        <row r="98">
          <cell r="A98">
            <v>49650</v>
          </cell>
          <cell r="B98" t="str">
            <v>LAP ING HERNIA REPAIR INIT</v>
          </cell>
          <cell r="C98" t="str">
            <v>Inguinal hernia repair done by laparoscope</v>
          </cell>
        </row>
        <row r="99">
          <cell r="A99">
            <v>50590</v>
          </cell>
          <cell r="B99" t="str">
            <v>FRAGMENTING OF KIDNEY STONE</v>
          </cell>
          <cell r="C99" t="str">
            <v> Surgical procedures on the kidney to break up and remove kidney stones</v>
          </cell>
        </row>
        <row r="100">
          <cell r="A100">
            <v>51741</v>
          </cell>
          <cell r="B100" t="str">
            <v>ELECTRO-UROFLOWMETRY FIRST</v>
          </cell>
          <cell r="C100" t="str">
            <v>A diagnostic test used to measure the flow of urine</v>
          </cell>
        </row>
        <row r="101">
          <cell r="A101">
            <v>51798</v>
          </cell>
          <cell r="B101" t="str">
            <v>US URINE CAPACITY MEASURE</v>
          </cell>
          <cell r="C101" t="str">
            <v>Ultrasound of bladder to measure urine capacity</v>
          </cell>
        </row>
        <row r="102">
          <cell r="A102">
            <v>52000</v>
          </cell>
          <cell r="B102" t="str">
            <v>CYSTOSCOPY</v>
          </cell>
          <cell r="C102" t="str">
            <v>Procedure on the bladder  </v>
          </cell>
        </row>
        <row r="103">
          <cell r="A103">
            <v>52310</v>
          </cell>
          <cell r="B103" t="str">
            <v>CYSTOSCOPY AND TREATMENT</v>
          </cell>
          <cell r="C103" t="str">
            <v>Removing an indwelling ureteral stent by cystoscopy</v>
          </cell>
        </row>
        <row r="104">
          <cell r="A104">
            <v>52332</v>
          </cell>
          <cell r="B104" t="str">
            <v>CYSTOSCOPY AND TREATMENT</v>
          </cell>
          <cell r="C104" t="str">
            <v>Ureteral stents inserted internally between the bladder and the kidney and will remain within the patient for a defined period of time  </v>
          </cell>
        </row>
        <row r="105">
          <cell r="A105">
            <v>55250</v>
          </cell>
          <cell r="B105" t="str">
            <v>EXCISION PROCEDURES ON THE VAS DEFERENS</v>
          </cell>
          <cell r="C105" t="str">
            <v>Removal of sperm duct(s) </v>
          </cell>
        </row>
        <row r="106">
          <cell r="A106">
            <v>55700</v>
          </cell>
          <cell r="B106" t="str">
            <v>Prostate biopsy</v>
          </cell>
          <cell r="C106" t="str">
            <v>Biopsy of prostate gland </v>
          </cell>
        </row>
        <row r="107">
          <cell r="A107">
            <v>55866</v>
          </cell>
          <cell r="B107" t="str">
            <v>Surgical Procedures on the Prostate</v>
          </cell>
          <cell r="C107" t="str">
            <v> Surgical removal of prostate and surrounding lymph nodes using an endoscope</v>
          </cell>
        </row>
        <row r="108">
          <cell r="A108">
            <v>57022</v>
          </cell>
          <cell r="B108" t="str">
            <v>Incision and drainage of vaginal blood accumulation following delivery</v>
          </cell>
          <cell r="C108"/>
        </row>
        <row r="109">
          <cell r="A109">
            <v>57288</v>
          </cell>
          <cell r="B109" t="str">
            <v>REPAIR BLADDER DEFECT</v>
          </cell>
          <cell r="C109" t="str">
            <v>Replacement of sling to support the bladder</v>
          </cell>
        </row>
        <row r="110">
          <cell r="A110">
            <v>57454</v>
          </cell>
          <cell r="B110" t="str">
            <v>BX/CURETT OF CERVIX W/SCOPE</v>
          </cell>
          <cell r="C110" t="str">
            <v>Biopsy of cervix or uterus</v>
          </cell>
        </row>
        <row r="111">
          <cell r="A111">
            <v>58100</v>
          </cell>
          <cell r="B111" t="str">
            <v>EXCISION PROCEDURES ON THE CORPUS UTERI</v>
          </cell>
          <cell r="C111" t="str">
            <v>Biopsy of the lining of the uterus </v>
          </cell>
        </row>
        <row r="112">
          <cell r="A112">
            <v>58558</v>
          </cell>
          <cell r="B112" t="str">
            <v>HYSTEROSCOPY BIOPSY</v>
          </cell>
          <cell r="C112" t="str">
            <v>Surgical hysteroscopy with biopsy </v>
          </cell>
        </row>
        <row r="113">
          <cell r="A113">
            <v>58563</v>
          </cell>
          <cell r="B113" t="str">
            <v>HYSTEROSCOPY ABLATION</v>
          </cell>
          <cell r="C113" t="str">
            <v>Surgical procedure used to treat premenopausal abnormal uterine bleeding</v>
          </cell>
        </row>
        <row r="114">
          <cell r="A114">
            <v>58565</v>
          </cell>
          <cell r="B114" t="str">
            <v>HYSTEROSCOPY STERILIZATION</v>
          </cell>
          <cell r="C114" t="str">
            <v>Laparoscopic/Hysteroscopic Procedures on the uterus</v>
          </cell>
        </row>
        <row r="115">
          <cell r="A115">
            <v>58571</v>
          </cell>
          <cell r="B115" t="str">
            <v>TLH W/T/O 250 G OR LESS</v>
          </cell>
          <cell r="C115" t="str">
            <v>Laparoscopic hysterectomy</v>
          </cell>
        </row>
        <row r="116">
          <cell r="A116">
            <v>58661</v>
          </cell>
          <cell r="B116" t="str">
            <v>LAPAROSCOPY REMOVE ADNEXA</v>
          </cell>
          <cell r="C116" t="str">
            <v> Removal of either benign or malignant tissue from the uterus, ovaries, fallopian tubes, or any of the surrounding tissues using a laparoscope </v>
          </cell>
        </row>
        <row r="117">
          <cell r="A117">
            <v>58662</v>
          </cell>
          <cell r="B117" t="str">
            <v>LAPAROSCOPY EXCISE LESIONS</v>
          </cell>
          <cell r="C117" t="str">
            <v>Removal of lesions of the ovary, pelvic viscera, or peritoneal surface</v>
          </cell>
        </row>
        <row r="118">
          <cell r="A118">
            <v>58671</v>
          </cell>
          <cell r="B118" t="str">
            <v>LAPAROSCOPY TUBAL BLOCK</v>
          </cell>
          <cell r="C118" t="str">
            <v>Laparoscopic tubal sterilization is surgery to block the fallopian tubes to prevent pregnancy </v>
          </cell>
        </row>
        <row r="119">
          <cell r="A119">
            <v>59000</v>
          </cell>
          <cell r="B119" t="str">
            <v>AMNIOCENTESIS DIAGNOSTIC</v>
          </cell>
          <cell r="C119" t="str">
            <v> Removal of amniotic fluid from the uterus for diagnostic purposes</v>
          </cell>
        </row>
        <row r="120">
          <cell r="A120">
            <v>59025</v>
          </cell>
          <cell r="B120" t="str">
            <v>FETAL NON-STRESS TEST</v>
          </cell>
          <cell r="C120" t="str">
            <v> A common prenatal test used to check on a baby's health.</v>
          </cell>
        </row>
        <row r="121">
          <cell r="A121">
            <v>59400</v>
          </cell>
          <cell r="B121" t="str">
            <v>OBSTETRICAL CARE</v>
          </cell>
          <cell r="C121" t="str">
            <v>Obstetrical pre- and postpartum care and vaginal delivery  </v>
          </cell>
        </row>
        <row r="122">
          <cell r="A122">
            <v>59409</v>
          </cell>
          <cell r="B122" t="str">
            <v>Vaginal delivery</v>
          </cell>
          <cell r="C122"/>
        </row>
        <row r="123">
          <cell r="A123">
            <v>59410</v>
          </cell>
          <cell r="B123" t="str">
            <v>Vaginal delivery with post-delivery care</v>
          </cell>
          <cell r="C123"/>
        </row>
        <row r="124">
          <cell r="A124">
            <v>59414</v>
          </cell>
          <cell r="B124" t="str">
            <v>Vaginal delivery of placenta</v>
          </cell>
          <cell r="C124"/>
        </row>
        <row r="125">
          <cell r="A125">
            <v>59425</v>
          </cell>
          <cell r="B125" t="str">
            <v>Pre-delivery care 4-6 visits</v>
          </cell>
          <cell r="C125"/>
        </row>
        <row r="126">
          <cell r="A126">
            <v>59426</v>
          </cell>
          <cell r="B126" t="str">
            <v>Pre-delivery care 7 or more visits</v>
          </cell>
          <cell r="C126"/>
        </row>
        <row r="127">
          <cell r="A127">
            <v>59510</v>
          </cell>
          <cell r="B127" t="str">
            <v>CESAREAN DELIVERY</v>
          </cell>
          <cell r="C127" t="str">
            <v>Cesarean delivery with pre- and post-delivery care</v>
          </cell>
        </row>
        <row r="128">
          <cell r="A128">
            <v>59514</v>
          </cell>
          <cell r="B128" t="str">
            <v>Cesarean delivery</v>
          </cell>
          <cell r="C128"/>
        </row>
        <row r="129">
          <cell r="A129">
            <v>59515</v>
          </cell>
          <cell r="B129" t="str">
            <v>Cesarean delivery with post-delivery care</v>
          </cell>
          <cell r="C129"/>
        </row>
        <row r="130">
          <cell r="A130">
            <v>59610</v>
          </cell>
          <cell r="B130" t="str">
            <v>VBAC DELIVERY</v>
          </cell>
          <cell r="C130" t="str">
            <v>Vaginal delivery after prior cesarean delivery </v>
          </cell>
        </row>
        <row r="131">
          <cell r="A131">
            <v>59612</v>
          </cell>
          <cell r="B131" t="str">
            <v>Vaginal delivery after prior cesarean delivery</v>
          </cell>
          <cell r="C131"/>
        </row>
        <row r="132">
          <cell r="A132">
            <v>59614</v>
          </cell>
          <cell r="B132" t="str">
            <v>Vaginal delivery after prior cesarean delivery with post-delivery care</v>
          </cell>
          <cell r="C132"/>
        </row>
        <row r="133">
          <cell r="A133">
            <v>62322</v>
          </cell>
          <cell r="B133" t="str">
            <v>SPINAL INJECTION FOR PAIN MANAGEMENT</v>
          </cell>
          <cell r="C133" t="str">
            <v>Injection of substance into spinal canal of lower back or sacrum using imaging guidance </v>
          </cell>
        </row>
        <row r="134">
          <cell r="A134">
            <v>62323</v>
          </cell>
          <cell r="B134" t="str">
            <v>Injection of substance into spinal canal of lower back or sacrum using imaging guidance</v>
          </cell>
          <cell r="C134"/>
        </row>
        <row r="135">
          <cell r="A135">
            <v>63030</v>
          </cell>
          <cell r="B135" t="str">
            <v>LOW BACK DISK SURGERY</v>
          </cell>
          <cell r="C135" t="str">
            <v>Surgical procedure to decompress a herniated vertebra </v>
          </cell>
        </row>
        <row r="136">
          <cell r="A136">
            <v>64483</v>
          </cell>
          <cell r="B136" t="str">
            <v>Transforaminal Epidural Injection </v>
          </cell>
          <cell r="C136" t="str">
            <v>Injections of anesthetic and/or steroid drug into lower or sacral spine nerve root using imaging guidance </v>
          </cell>
        </row>
        <row r="137">
          <cell r="A137">
            <v>64493</v>
          </cell>
          <cell r="B137" t="str">
            <v>INJ PARAVERT F JNT L/S 1 LEV</v>
          </cell>
          <cell r="C137" t="str">
            <v>Injection into lower back of nerve block using imaging guidance</v>
          </cell>
        </row>
        <row r="138">
          <cell r="A138">
            <v>64721</v>
          </cell>
          <cell r="B138" t="str">
            <v>CARPAL TUNNEL SURGERY</v>
          </cell>
          <cell r="C138" t="str">
            <v> Release of the transverse carpal ligament</v>
          </cell>
        </row>
        <row r="139">
          <cell r="A139">
            <v>66821</v>
          </cell>
          <cell r="B139" t="str">
            <v>YAG capusulotomy surgery</v>
          </cell>
          <cell r="C139" t="str">
            <v> Removal of recurring cataract in lens capsule using laser</v>
          </cell>
        </row>
        <row r="140">
          <cell r="A140">
            <v>66984</v>
          </cell>
          <cell r="B140" t="str">
            <v>CATARACT SURG W/IOL 1 STAGE</v>
          </cell>
          <cell r="C140" t="str">
            <v> Removal of cataract with insertion of lens</v>
          </cell>
        </row>
        <row r="141">
          <cell r="A141">
            <v>67028</v>
          </cell>
          <cell r="B141" t="str">
            <v>INJECTION EYE DRUG</v>
          </cell>
          <cell r="C141" t="str">
            <v>Injection of a pharmaceutical agent into the eye </v>
          </cell>
        </row>
        <row r="142">
          <cell r="A142">
            <v>69210</v>
          </cell>
          <cell r="B142" t="str">
            <v>REMOVE IMPACTED EAR WAX</v>
          </cell>
          <cell r="C142" t="str">
            <v>Removal of ear wax from one or both ears </v>
          </cell>
        </row>
        <row r="143">
          <cell r="A143">
            <v>69436</v>
          </cell>
          <cell r="B143" t="str">
            <v>CREATE EARDRUM OPENING</v>
          </cell>
          <cell r="C143" t="str">
            <v> Insertion of tubes into one or both ears</v>
          </cell>
        </row>
        <row r="144">
          <cell r="A144">
            <v>70450</v>
          </cell>
          <cell r="B144" t="str">
            <v>CT HEAD/BRAIN W/O DYE</v>
          </cell>
          <cell r="C144" t="str">
            <v>CT scan head or brain without dye </v>
          </cell>
        </row>
        <row r="145">
          <cell r="A145">
            <v>70486</v>
          </cell>
          <cell r="B145" t="str">
            <v>CT MAXILLOFACIAL W/O DYE</v>
          </cell>
          <cell r="C145" t="str">
            <v>CT Scan of the face and jaw without dye </v>
          </cell>
        </row>
        <row r="146">
          <cell r="A146">
            <v>70491</v>
          </cell>
          <cell r="B146" t="str">
            <v>CT SOFT TISSUE NECK W/DYE</v>
          </cell>
          <cell r="C146" t="str">
            <v>CT scan of neck with dye </v>
          </cell>
        </row>
        <row r="147">
          <cell r="A147">
            <v>70551</v>
          </cell>
          <cell r="B147" t="str">
            <v>MRI BRAIN STEM W/O DYE</v>
          </cell>
          <cell r="C147" t="str">
            <v>MRI of brain stem without dye</v>
          </cell>
        </row>
        <row r="148">
          <cell r="A148">
            <v>70553</v>
          </cell>
          <cell r="B148" t="str">
            <v>MRI BRAIN STEM W/O &amp; W/DYE</v>
          </cell>
          <cell r="C148" t="str">
            <v> MRI scan of brain before and after contrast</v>
          </cell>
        </row>
        <row r="149">
          <cell r="A149">
            <v>71045</v>
          </cell>
          <cell r="B149" t="str">
            <v>CHEST X-RAY</v>
          </cell>
          <cell r="C149" t="str">
            <v> Single view </v>
          </cell>
        </row>
        <row r="150">
          <cell r="A150">
            <v>71046</v>
          </cell>
          <cell r="B150" t="str">
            <v>CHEST X-RAY</v>
          </cell>
          <cell r="C150" t="str">
            <v>2 views, front and back</v>
          </cell>
        </row>
        <row r="151">
          <cell r="A151">
            <v>71047</v>
          </cell>
          <cell r="B151" t="str">
            <v>CHEST X-RAY</v>
          </cell>
          <cell r="C151" t="str">
            <v>3 views</v>
          </cell>
        </row>
        <row r="152">
          <cell r="A152">
            <v>71048</v>
          </cell>
          <cell r="B152" t="str">
            <v>CHEST X-RAY</v>
          </cell>
          <cell r="C152" t="str">
            <v>4 or more views</v>
          </cell>
        </row>
        <row r="153">
          <cell r="A153">
            <v>71101</v>
          </cell>
          <cell r="B153" t="str">
            <v>X-RAY EXAM UNILAT RIBS/CHEST</v>
          </cell>
          <cell r="C153" t="str">
            <v>Radiologic examination of one side of the chest/ribs </v>
          </cell>
        </row>
        <row r="154">
          <cell r="A154">
            <v>71250</v>
          </cell>
          <cell r="B154" t="str">
            <v>CT THORAX W/O DYE</v>
          </cell>
          <cell r="C154" t="str">
            <v>CT scan of the thorax without dye </v>
          </cell>
        </row>
        <row r="155">
          <cell r="A155">
            <v>71260</v>
          </cell>
          <cell r="B155" t="str">
            <v>CT THORAX W/DYE</v>
          </cell>
          <cell r="C155" t="str">
            <v>CT scan of the thorax with dye </v>
          </cell>
        </row>
        <row r="156">
          <cell r="A156">
            <v>71275</v>
          </cell>
          <cell r="B156" t="str">
            <v>CT ANGIOGRAPHY CHEST</v>
          </cell>
          <cell r="C156" t="str">
            <v>Diagnostic Radiology (Diagnostic Imaging) Procedures of the Chest</v>
          </cell>
        </row>
        <row r="157">
          <cell r="A157">
            <v>72040</v>
          </cell>
          <cell r="B157" t="str">
            <v>X-RAY EXAM NECK SPINE 2-3 VW</v>
          </cell>
          <cell r="C157" t="str">
            <v>Radiologic examination of the neck/spine, 2-3 views </v>
          </cell>
        </row>
        <row r="158">
          <cell r="A158">
            <v>72050</v>
          </cell>
          <cell r="B158" t="str">
            <v>X-RAY EXAM NECK SPINE 4/5VWS</v>
          </cell>
          <cell r="C158" t="str">
            <v>Radiologic examination of the neck/spine, 4-5 views </v>
          </cell>
        </row>
        <row r="159">
          <cell r="A159">
            <v>72070</v>
          </cell>
          <cell r="B159" t="str">
            <v>X-RAY EXAM THORAC SPINE 2VWS</v>
          </cell>
          <cell r="C159" t="str">
            <v>Radiologic examination of the middle spine, 2 views </v>
          </cell>
        </row>
        <row r="160">
          <cell r="A160">
            <v>72072</v>
          </cell>
          <cell r="B160" t="str">
            <v>X-RAY EXAM THORAC SPINE 3VWS</v>
          </cell>
          <cell r="C160" t="str">
            <v>Radiologic examination of the middle spine, 3 views </v>
          </cell>
        </row>
        <row r="161">
          <cell r="A161">
            <v>72100</v>
          </cell>
          <cell r="B161" t="str">
            <v>X-RAY EXAM L-S SPINE 2/3 VWS</v>
          </cell>
          <cell r="C161" t="str">
            <v>X-ray of the lower spine 2-3 views</v>
          </cell>
        </row>
        <row r="162">
          <cell r="A162">
            <v>72110</v>
          </cell>
          <cell r="B162" t="str">
            <v>X-RAY EXAM L-2 SPINE 4/&gt;VWS</v>
          </cell>
          <cell r="C162" t="str">
            <v> X-ray of lower and sacral spine, minimum of 4 views</v>
          </cell>
        </row>
        <row r="163">
          <cell r="A163">
            <v>72131</v>
          </cell>
          <cell r="B163" t="str">
            <v>CT LUMBAR SPINE W/O DYE</v>
          </cell>
          <cell r="C163" t="str">
            <v> CT scan of lower spine without dye </v>
          </cell>
        </row>
        <row r="164">
          <cell r="A164">
            <v>72141</v>
          </cell>
          <cell r="B164" t="str">
            <v>MRI NECK SPINE W/O DYE</v>
          </cell>
          <cell r="C164" t="str">
            <v>MRI of the neck or spine without dye</v>
          </cell>
        </row>
        <row r="165">
          <cell r="A165">
            <v>72146</v>
          </cell>
          <cell r="B165" t="str">
            <v>MRI CHEST SPINE W/O DYE</v>
          </cell>
          <cell r="C165" t="str">
            <v>MRI of chest and spine without dye </v>
          </cell>
        </row>
        <row r="166">
          <cell r="A166">
            <v>72148</v>
          </cell>
          <cell r="B166" t="str">
            <v>MRI LUMBAR SPINE W/O DYE</v>
          </cell>
          <cell r="C166" t="str">
            <v>MRI scan of lower spinal canal </v>
          </cell>
        </row>
        <row r="167">
          <cell r="A167">
            <v>72156</v>
          </cell>
          <cell r="B167" t="str">
            <v>MRI NECK SPINE W/O &amp; W/DYE</v>
          </cell>
          <cell r="C167" t="str">
            <v>MRI of neck/spine with and without dye </v>
          </cell>
        </row>
        <row r="168">
          <cell r="A168">
            <v>72157</v>
          </cell>
          <cell r="B168" t="str">
            <v>MRI CHEST SPINE W/O &amp; W/DYE</v>
          </cell>
          <cell r="C168" t="str">
            <v>MRI of chest and spine with and without dye</v>
          </cell>
        </row>
        <row r="169">
          <cell r="A169">
            <v>72158</v>
          </cell>
          <cell r="B169" t="str">
            <v>MRI LUMBAR SPINE W/O &amp; W/DYE</v>
          </cell>
          <cell r="C169" t="str">
            <v>MRI of lower back with and without dye </v>
          </cell>
        </row>
        <row r="170">
          <cell r="A170">
            <v>72170</v>
          </cell>
          <cell r="B170" t="str">
            <v>X-RAY EXAM OF PELVIS</v>
          </cell>
          <cell r="C170" t="str">
            <v> Radiologic examination of the pelvis</v>
          </cell>
        </row>
        <row r="171">
          <cell r="A171">
            <v>72192</v>
          </cell>
          <cell r="B171" t="str">
            <v>CT PELVIS W/O DYE</v>
          </cell>
          <cell r="C171" t="str">
            <v>CT of pelvis without dye</v>
          </cell>
        </row>
        <row r="172">
          <cell r="A172">
            <v>72193</v>
          </cell>
          <cell r="B172" t="str">
            <v>CT PELVIS W/DYE</v>
          </cell>
          <cell r="C172" t="str">
            <v>CT scan, pelvis, with contrast</v>
          </cell>
        </row>
        <row r="173">
          <cell r="A173">
            <v>72195</v>
          </cell>
          <cell r="B173" t="str">
            <v>MRI PELVIS W/O DYE</v>
          </cell>
          <cell r="C173" t="str">
            <v>MRI of pelvis without dye</v>
          </cell>
        </row>
        <row r="174">
          <cell r="A174">
            <v>72197</v>
          </cell>
          <cell r="B174" t="str">
            <v>MRI PELVIS W/O &amp; W/DYE</v>
          </cell>
          <cell r="C174" t="str">
            <v>MRI of pelvis before and after dye</v>
          </cell>
        </row>
        <row r="175">
          <cell r="A175">
            <v>73000</v>
          </cell>
          <cell r="B175" t="str">
            <v>X-RAY EXAM OF COLLAR BONE</v>
          </cell>
          <cell r="C175" t="str">
            <v> Radiologic examination of the collar bone</v>
          </cell>
        </row>
        <row r="176">
          <cell r="A176">
            <v>73030</v>
          </cell>
          <cell r="B176" t="str">
            <v>X-RAY EXAM OF SHOULDER</v>
          </cell>
          <cell r="C176" t="str">
            <v>Radiologic examination of the shoulder </v>
          </cell>
        </row>
        <row r="177">
          <cell r="A177">
            <v>73070</v>
          </cell>
          <cell r="B177" t="str">
            <v>X-RAY EXAM OF ELBOW</v>
          </cell>
          <cell r="C177" t="str">
            <v> Radiologic examination, elbow; 2 views</v>
          </cell>
        </row>
        <row r="178">
          <cell r="A178">
            <v>73080</v>
          </cell>
          <cell r="B178" t="str">
            <v>X-RAY EXAM OF ELBOW</v>
          </cell>
          <cell r="C178" t="str">
            <v>Radiologic examination, elbow; 3 or more views </v>
          </cell>
        </row>
        <row r="179">
          <cell r="A179">
            <v>73090</v>
          </cell>
          <cell r="B179" t="str">
            <v>X-RAY EXAM OF FOREARM</v>
          </cell>
          <cell r="C179" t="str">
            <v>Radiologic examination of the forearm </v>
          </cell>
        </row>
        <row r="180">
          <cell r="A180">
            <v>73100</v>
          </cell>
          <cell r="B180" t="str">
            <v>X-RAY EXAM OF WRIST</v>
          </cell>
          <cell r="C180" t="str">
            <v>3 or more views</v>
          </cell>
        </row>
        <row r="181">
          <cell r="A181">
            <v>73110</v>
          </cell>
          <cell r="B181" t="str">
            <v>X-RAY EXAM OF WRIST</v>
          </cell>
          <cell r="C181" t="str">
            <v>Up to 3 views</v>
          </cell>
        </row>
        <row r="182">
          <cell r="A182">
            <v>73120</v>
          </cell>
          <cell r="B182" t="str">
            <v>X-RAY EXAM OF HAND</v>
          </cell>
          <cell r="C182" t="str">
            <v>X-ray of the hand with 2 views</v>
          </cell>
        </row>
        <row r="183">
          <cell r="A183">
            <v>73130</v>
          </cell>
          <cell r="B183" t="str">
            <v>X-RAY EXAM OF HAND</v>
          </cell>
          <cell r="C183" t="str">
            <v>X-ray of the hand with 3 or more views</v>
          </cell>
        </row>
        <row r="184">
          <cell r="A184">
            <v>73140</v>
          </cell>
          <cell r="B184" t="str">
            <v>X-RAY EXAM OF FINGER(S)</v>
          </cell>
          <cell r="C184" t="str">
            <v>Radiologic examination of the finger(s)  </v>
          </cell>
        </row>
        <row r="185">
          <cell r="A185">
            <v>73221</v>
          </cell>
          <cell r="B185" t="str">
            <v>MRI JOINT UPR EXTREM W/O DYE</v>
          </cell>
          <cell r="C185" t="str">
            <v>MRI of upper extremity without dye</v>
          </cell>
        </row>
        <row r="186">
          <cell r="A186">
            <v>73560</v>
          </cell>
          <cell r="B186" t="str">
            <v>X-RAY EXAM OF KNEE 1 OR 2</v>
          </cell>
          <cell r="C186" t="str">
            <v>Radiologic examination of the knee with 1 or 2 views</v>
          </cell>
        </row>
        <row r="187">
          <cell r="A187">
            <v>73562</v>
          </cell>
          <cell r="B187" t="str">
            <v>X-RAY EXAM OF KNEE 3</v>
          </cell>
          <cell r="C187" t="str">
            <v>Radiologic examination of the knee with 3 views</v>
          </cell>
        </row>
        <row r="188">
          <cell r="A188">
            <v>73564</v>
          </cell>
          <cell r="B188" t="str">
            <v>X-RAY EXAM KNEE 4 OR MORE</v>
          </cell>
          <cell r="C188" t="str">
            <v>Radiologic examination of the knee with 4 or more views</v>
          </cell>
        </row>
        <row r="189">
          <cell r="A189">
            <v>73565</v>
          </cell>
          <cell r="B189" t="str">
            <v>X-RAY EXAM OF KNEES</v>
          </cell>
          <cell r="C189" t="str">
            <v>Radiologic examination of both knees</v>
          </cell>
        </row>
        <row r="190">
          <cell r="A190">
            <v>73590</v>
          </cell>
          <cell r="B190" t="str">
            <v>X-RAY EXAM OF LOWER LEG</v>
          </cell>
          <cell r="C190" t="str">
            <v>Radiologic examination of the lower leg </v>
          </cell>
        </row>
        <row r="191">
          <cell r="A191">
            <v>73600</v>
          </cell>
          <cell r="B191" t="str">
            <v>X-RAY EXAM OF ANKLE</v>
          </cell>
          <cell r="C191" t="str">
            <v>Radiologic examination of the ankle with 2 views</v>
          </cell>
        </row>
        <row r="192">
          <cell r="A192">
            <v>73610</v>
          </cell>
          <cell r="B192" t="str">
            <v>X-RAY EXAM OF ANKLE</v>
          </cell>
          <cell r="C192" t="str">
            <v>Radiologic examination of the ankle with 3 views</v>
          </cell>
        </row>
        <row r="193">
          <cell r="A193">
            <v>73620</v>
          </cell>
          <cell r="B193" t="str">
            <v>X-RAY EXAM OF FOOT</v>
          </cell>
          <cell r="C193" t="str">
            <v>Radiologic examination, foot; 2 views</v>
          </cell>
        </row>
        <row r="194">
          <cell r="A194">
            <v>73630</v>
          </cell>
          <cell r="B194" t="str">
            <v>X-RAY EXAM OF FOOT</v>
          </cell>
          <cell r="C194" t="str">
            <v>Radiologic examination of the foot with 3 or more views</v>
          </cell>
        </row>
        <row r="195">
          <cell r="A195">
            <v>73650</v>
          </cell>
          <cell r="B195" t="str">
            <v>X-RAY EXAM OF HEEL</v>
          </cell>
          <cell r="C195" t="str">
            <v>Radiologic examination of the heel </v>
          </cell>
        </row>
        <row r="196">
          <cell r="A196">
            <v>73660</v>
          </cell>
          <cell r="B196" t="str">
            <v>X-RAY EXAM OF TOE(S)</v>
          </cell>
          <cell r="C196" t="str">
            <v>Radiologic examination of the toe(s) </v>
          </cell>
        </row>
        <row r="197">
          <cell r="A197">
            <v>73700</v>
          </cell>
          <cell r="B197" t="str">
            <v>CT LOWER EXTREMITY W/O DYE</v>
          </cell>
          <cell r="C197" t="str">
            <v>CT scan of leg without dye</v>
          </cell>
        </row>
        <row r="198">
          <cell r="A198">
            <v>73718</v>
          </cell>
          <cell r="B198" t="str">
            <v>MRI LOWER EXTREMITY W/O DYE</v>
          </cell>
          <cell r="C198" t="str">
            <v>MRI of leg without dye</v>
          </cell>
        </row>
        <row r="199">
          <cell r="A199">
            <v>73721</v>
          </cell>
          <cell r="B199" t="str">
            <v>MRI JNT OF LWR EXTRE W/O DYE</v>
          </cell>
          <cell r="C199" t="str">
            <v>MRI of lower extremity joint (knee/ankle) without dye</v>
          </cell>
        </row>
        <row r="200">
          <cell r="A200">
            <v>73722</v>
          </cell>
          <cell r="B200" t="str">
            <v>MRI JOINT OF LWR EXTR W/DYE</v>
          </cell>
          <cell r="C200" t="str">
            <v>MRI of lower extremity joint (knee/ankle) with dye</v>
          </cell>
        </row>
        <row r="201">
          <cell r="A201">
            <v>73723</v>
          </cell>
          <cell r="B201" t="str">
            <v>MRI JOINT LWR EXTR W/O&amp;W/DYE</v>
          </cell>
          <cell r="C201" t="str">
            <v>MRI of lower extremity joint (knee/ankle) with and without dye</v>
          </cell>
        </row>
        <row r="202">
          <cell r="A202">
            <v>74022</v>
          </cell>
          <cell r="B202" t="str">
            <v>X-RAY EXAM SERIES ABDOMEN</v>
          </cell>
          <cell r="C202" t="str">
            <v>Serial radiologic examination of the abdomen </v>
          </cell>
        </row>
        <row r="203">
          <cell r="A203">
            <v>74150</v>
          </cell>
          <cell r="B203" t="str">
            <v>CT ABDOMEN W/O DYE</v>
          </cell>
          <cell r="C203" t="str">
            <v>CT of abdomen without dye</v>
          </cell>
        </row>
        <row r="204">
          <cell r="A204">
            <v>74160</v>
          </cell>
          <cell r="B204" t="str">
            <v>CT ABDOMEN W/DYE</v>
          </cell>
          <cell r="C204" t="str">
            <v>CT of abdomen with dye</v>
          </cell>
        </row>
        <row r="205">
          <cell r="A205">
            <v>74170</v>
          </cell>
          <cell r="B205" t="str">
            <v>CT ABDOMEN W/O &amp; W/DYE</v>
          </cell>
          <cell r="C205" t="str">
            <v>CT of abdomen with and without dye</v>
          </cell>
        </row>
        <row r="206">
          <cell r="A206">
            <v>74176</v>
          </cell>
          <cell r="B206" t="str">
            <v>CT ABD &amp; PELVIS W/O CONTRAST</v>
          </cell>
          <cell r="C206" t="str">
            <v>CT of abdomen and pelvis without dye</v>
          </cell>
        </row>
        <row r="207">
          <cell r="A207">
            <v>74177</v>
          </cell>
          <cell r="B207" t="str">
            <v>CT ABD &amp; PELV W/CONTRAST</v>
          </cell>
          <cell r="C207" t="str">
            <v>CT scan of abdomen and pelvis with contrast</v>
          </cell>
        </row>
        <row r="208">
          <cell r="A208">
            <v>74178</v>
          </cell>
          <cell r="B208" t="str">
            <v>CT ABD &amp; PELV 1/&gt; REGNS</v>
          </cell>
          <cell r="C208" t="str">
            <v>Computed tomography, abdomen and pelvis; without contrast material in one or both body regions, followed by contrast material(s) and further sections in one or both body regions</v>
          </cell>
        </row>
        <row r="209">
          <cell r="A209">
            <v>74181</v>
          </cell>
          <cell r="B209" t="str">
            <v>MRI ABDOMEN W/O DYE</v>
          </cell>
          <cell r="C209" t="str">
            <v>MRI of abdomen without dye</v>
          </cell>
        </row>
        <row r="210">
          <cell r="A210">
            <v>74183</v>
          </cell>
          <cell r="B210" t="str">
            <v>MRI ABDOMEN W/O &amp; W/DYE</v>
          </cell>
          <cell r="C210" t="str">
            <v>MRI of abdomen without and with dye</v>
          </cell>
        </row>
        <row r="211">
          <cell r="A211">
            <v>76000</v>
          </cell>
          <cell r="B211" t="str">
            <v>CHEST X-RAY</v>
          </cell>
          <cell r="C211" t="str">
            <v>Flouroscopy, or x-ray "movie" that takes less than an hour</v>
          </cell>
        </row>
        <row r="212">
          <cell r="A212">
            <v>76512</v>
          </cell>
          <cell r="B212" t="str">
            <v>OPHTH US B W/NON-QUANT A</v>
          </cell>
          <cell r="C212" t="str">
            <v>Ultrasound of the eye</v>
          </cell>
        </row>
        <row r="213">
          <cell r="A213">
            <v>76514</v>
          </cell>
          <cell r="B213" t="str">
            <v>ECHO EXAM OF EYE THICKNESS</v>
          </cell>
          <cell r="C213" t="str">
            <v>A diagnostic procedure that allows a provider to see the organs and other structures in the abdomen </v>
          </cell>
        </row>
        <row r="214">
          <cell r="A214">
            <v>76536</v>
          </cell>
          <cell r="B214" t="str">
            <v>US EXAM OF HEAD AND NECK</v>
          </cell>
          <cell r="C214" t="str">
            <v>Ultrasound of head and neck</v>
          </cell>
        </row>
        <row r="215">
          <cell r="A215">
            <v>76642</v>
          </cell>
          <cell r="B215" t="str">
            <v>ULTRASOUND BREAST LIMITED</v>
          </cell>
          <cell r="C215" t="str">
            <v>Limited ultrasound of the breast </v>
          </cell>
        </row>
        <row r="216">
          <cell r="A216">
            <v>76700</v>
          </cell>
          <cell r="B216" t="str">
            <v>US EXAM ABDOM COMPLETE</v>
          </cell>
          <cell r="C216" t="str">
            <v>Ultrasound of abdomen with all areas scanned</v>
          </cell>
        </row>
        <row r="217">
          <cell r="A217">
            <v>76705</v>
          </cell>
          <cell r="B217" t="str">
            <v>ECHO EXAM OF ABDOMEN</v>
          </cell>
          <cell r="C217" t="str">
            <v>A diagnostic procedure that allows a provider to see the organs and other structures in the abdomen </v>
          </cell>
        </row>
        <row r="218">
          <cell r="A218">
            <v>76770</v>
          </cell>
          <cell r="B218" t="str">
            <v>US EXAM ABDO BACK WALL COMP</v>
          </cell>
          <cell r="C218" t="str">
            <v>Ultrasound of back wall of the abdomen with all areas viewed</v>
          </cell>
        </row>
        <row r="219">
          <cell r="A219">
            <v>76775</v>
          </cell>
          <cell r="B219" t="str">
            <v>US EXAM ABDO BACK WALL LIM</v>
          </cell>
          <cell r="C219" t="str">
            <v>Ultrasound of back wall of the abdomen with limited areas viewed</v>
          </cell>
        </row>
        <row r="220">
          <cell r="A220">
            <v>76801</v>
          </cell>
          <cell r="B220" t="str">
            <v>OB US &lt; 14 WKS SINGLE FETUS</v>
          </cell>
          <cell r="C220" t="str">
            <v>Abdominal ultrasound of pregnant uterus (less than 14 weeks) single or first fetus</v>
          </cell>
        </row>
        <row r="221">
          <cell r="A221">
            <v>76805</v>
          </cell>
          <cell r="B221" t="str">
            <v>OB US &gt;/= 14 WKS SNGL FETUS</v>
          </cell>
          <cell r="C221" t="str">
            <v>Abdominal ultrasound of pregnant uterus (greater or equal to 14 weeks 0 days) single or first fetus</v>
          </cell>
        </row>
        <row r="222">
          <cell r="A222">
            <v>76811</v>
          </cell>
          <cell r="B222" t="str">
            <v>OB US DETAILED SNGL FETUS</v>
          </cell>
          <cell r="C222" t="str">
            <v>Ultrasound of single fetus</v>
          </cell>
        </row>
        <row r="223">
          <cell r="A223">
            <v>76813</v>
          </cell>
          <cell r="B223" t="str">
            <v>OB US NUCHAL MEAS 1 GEST</v>
          </cell>
          <cell r="C223" t="str">
            <v>Evaluation through measurement of fetal nuchal translucency</v>
          </cell>
        </row>
        <row r="224">
          <cell r="A224">
            <v>76815</v>
          </cell>
          <cell r="B224" t="str">
            <v>OB US LIMITED FETUS(S)</v>
          </cell>
          <cell r="C224" t="str">
            <v>Ultrasound of fetus with limited views</v>
          </cell>
        </row>
        <row r="225">
          <cell r="A225">
            <v>76817</v>
          </cell>
          <cell r="B225" t="str">
            <v>TRANSVAGINAL US OBSTETRIC</v>
          </cell>
          <cell r="C225" t="str">
            <v>Transvaginal ultrasound of uterus</v>
          </cell>
        </row>
        <row r="226">
          <cell r="A226">
            <v>76818</v>
          </cell>
          <cell r="B226" t="str">
            <v>FETAL BIOPHYS PROFILE W/NST</v>
          </cell>
          <cell r="C226" t="str">
            <v>Fetal biophysical profile with non-stress test</v>
          </cell>
        </row>
        <row r="227">
          <cell r="A227">
            <v>76819</v>
          </cell>
          <cell r="B227" t="str">
            <v>FETAL BIOPHYS PROFIL W/O NST</v>
          </cell>
          <cell r="C227" t="str">
            <v>Fetal biophysical profile without non-stress test</v>
          </cell>
        </row>
        <row r="228">
          <cell r="A228">
            <v>76830</v>
          </cell>
          <cell r="B228" t="str">
            <v>TRANSVAGINAL US NON-OB</v>
          </cell>
          <cell r="C228" t="str">
            <v>Ultrasound of the pelvis through vagina</v>
          </cell>
        </row>
        <row r="229">
          <cell r="A229">
            <v>76831</v>
          </cell>
          <cell r="B229" t="str">
            <v>ECHO EXAM UTERUS</v>
          </cell>
          <cell r="C229" t="str">
            <v>A diagnostic procedure that allows a provider to see the uterus  </v>
          </cell>
        </row>
        <row r="230">
          <cell r="A230">
            <v>76856</v>
          </cell>
          <cell r="B230" t="str">
            <v>US EXAM PELVIC COMPLETE</v>
          </cell>
          <cell r="C230" t="str">
            <v>Complete ultrasound of the pelvis</v>
          </cell>
        </row>
        <row r="231">
          <cell r="A231">
            <v>76857</v>
          </cell>
          <cell r="B231" t="str">
            <v>US EXAM PELVIC LIMITED</v>
          </cell>
          <cell r="C231" t="str">
            <v>Limited ultrasound of the pelvis</v>
          </cell>
        </row>
        <row r="232">
          <cell r="A232">
            <v>76870</v>
          </cell>
          <cell r="B232" t="str">
            <v>US EXAM SCROTUM</v>
          </cell>
          <cell r="C232" t="str">
            <v>Ultrasound of the scrotum</v>
          </cell>
        </row>
        <row r="233">
          <cell r="A233">
            <v>76872</v>
          </cell>
          <cell r="B233" t="str">
            <v>US TRANSRECTAL</v>
          </cell>
          <cell r="C233" t="str">
            <v>Transrectal ultrasound</v>
          </cell>
        </row>
        <row r="234">
          <cell r="A234">
            <v>76882</v>
          </cell>
          <cell r="B234" t="str">
            <v>US LMTD JT/NONVASC XTR STRUX</v>
          </cell>
          <cell r="C234" t="str">
            <v>Diagnostic ultrasound of an extremity excluding the bone, joints or vessels</v>
          </cell>
        </row>
        <row r="235">
          <cell r="A235">
            <v>77047</v>
          </cell>
          <cell r="B235" t="str">
            <v>MRI BOTH BREASTS</v>
          </cell>
          <cell r="C235" t="str">
            <v>Magnetic resonance imaging, breasts, without contrast material; bilateral</v>
          </cell>
        </row>
        <row r="236">
          <cell r="A236">
            <v>77065</v>
          </cell>
          <cell r="B236" t="str">
            <v>DX MAMMO INCL CAD UNI</v>
          </cell>
          <cell r="C236" t="str">
            <v>Mammography of one breast</v>
          </cell>
        </row>
        <row r="237">
          <cell r="A237">
            <v>77066</v>
          </cell>
          <cell r="B237" t="str">
            <v>DX MAMMO INCL CAD BI</v>
          </cell>
          <cell r="C237" t="str">
            <v>Mammography of both breasts</v>
          </cell>
        </row>
        <row r="238">
          <cell r="A238">
            <v>77067</v>
          </cell>
          <cell r="B238" t="str">
            <v>SCR MAMMO BI INCL CAD</v>
          </cell>
          <cell r="C238" t="str">
            <v>Mammography of both breasts-2 or more views</v>
          </cell>
        </row>
        <row r="239">
          <cell r="A239">
            <v>77080</v>
          </cell>
          <cell r="B239" t="str">
            <v>BONE DENSITY STUDY OF SPINE OR PELVIS</v>
          </cell>
          <cell r="C239" t="str">
            <v>Scan to measure bone mineral density (BMD) at the spine and hip </v>
          </cell>
        </row>
        <row r="240">
          <cell r="A240">
            <v>77385</v>
          </cell>
          <cell r="B240" t="str">
            <v>Ntsty modul rad tx dlvr smpl</v>
          </cell>
          <cell r="C240" t="str">
            <v>Radiation therapy delivery</v>
          </cell>
        </row>
        <row r="241">
          <cell r="A241">
            <v>77386</v>
          </cell>
          <cell r="B241" t="str">
            <v>Ntsty modul rad tx dlvr cplx</v>
          </cell>
          <cell r="C241" t="str">
            <v>Radiation therapy delivery</v>
          </cell>
        </row>
        <row r="242">
          <cell r="A242">
            <v>77387</v>
          </cell>
          <cell r="B242" t="str">
            <v>Guidance for radia tx dlvr</v>
          </cell>
          <cell r="C242" t="str">
            <v>Guidance for localization of target delivery of radiation treatment delivery</v>
          </cell>
        </row>
        <row r="243">
          <cell r="A243">
            <v>77412</v>
          </cell>
          <cell r="B243" t="str">
            <v>Radiation treatment delivery</v>
          </cell>
          <cell r="C243" t="str">
            <v>Radiation treatment delivery</v>
          </cell>
        </row>
        <row r="244">
          <cell r="A244">
            <v>78014</v>
          </cell>
          <cell r="B244" t="str">
            <v>THYROID IMAGING W/BLOOD FLOW</v>
          </cell>
          <cell r="C244" t="str">
            <v>Scan using a radioactive medication (radiopharmaceutical) to take pictures or images of the thyroid gland. </v>
          </cell>
        </row>
        <row r="245">
          <cell r="A245">
            <v>78306</v>
          </cell>
          <cell r="B245" t="str">
            <v>BONE IMAGING WHOLE BODY</v>
          </cell>
          <cell r="C245" t="str">
            <v>A procedure most commonly ordered to detect areas of abnormal bone growth due to fractures, tumors, infection, or other bone issues</v>
          </cell>
        </row>
        <row r="246">
          <cell r="A246">
            <v>78452</v>
          </cell>
          <cell r="B246" t="str">
            <v>HT MUSCLE IMAGE SPECT MULT</v>
          </cell>
          <cell r="C246" t="str">
            <v>Image of the heart to assess perfusion</v>
          </cell>
        </row>
        <row r="247">
          <cell r="A247">
            <v>78815</v>
          </cell>
          <cell r="B247" t="str">
            <v>PET IMAGE W/CT SKULL-THIGH</v>
          </cell>
          <cell r="C247" t="str">
            <v>Tumor imaging, positron emission tomography (PET) with concurrently acquired computed tomography (CT) for attenuation correction and anatomical localization</v>
          </cell>
        </row>
        <row r="248">
          <cell r="A248">
            <v>80048</v>
          </cell>
          <cell r="B248" t="str">
            <v>METABOLIC PANEL TOTAL CA</v>
          </cell>
          <cell r="C248" t="str">
            <v>Basic metabolic panel</v>
          </cell>
        </row>
        <row r="249">
          <cell r="A249">
            <v>80050</v>
          </cell>
          <cell r="B249" t="str">
            <v>GENERAL HEALTH PANEL</v>
          </cell>
          <cell r="C249" t="str">
            <v> General health panel</v>
          </cell>
        </row>
        <row r="250">
          <cell r="A250">
            <v>80051</v>
          </cell>
          <cell r="B250" t="str">
            <v>Blood test panel for electrolytes (sodium potassium, chloride, carbon dioxide)</v>
          </cell>
          <cell r="C250"/>
        </row>
        <row r="251">
          <cell r="A251">
            <v>80053</v>
          </cell>
          <cell r="B251" t="str">
            <v>COMPREHEN METABOLIC PANEL</v>
          </cell>
          <cell r="C251" t="str">
            <v>Blood test, comprehensive group of blood chemicals</v>
          </cell>
        </row>
        <row r="252">
          <cell r="A252">
            <v>80055</v>
          </cell>
          <cell r="B252" t="str">
            <v>OBSTETRIC PANEL</v>
          </cell>
          <cell r="C252" t="str">
            <v>Obstetric blood test panel</v>
          </cell>
        </row>
        <row r="253">
          <cell r="A253">
            <v>80061</v>
          </cell>
          <cell r="B253" t="str">
            <v>LIPID PANEL</v>
          </cell>
          <cell r="C253" t="str">
            <v>Blood test, lipids (cholesterol and triglycerides)</v>
          </cell>
        </row>
        <row r="254">
          <cell r="A254">
            <v>80069</v>
          </cell>
          <cell r="B254" t="str">
            <v>RENAL FUNCTION PANEL</v>
          </cell>
          <cell r="C254" t="str">
            <v>Kidney function panel test</v>
          </cell>
        </row>
        <row r="255">
          <cell r="A255">
            <v>80074</v>
          </cell>
          <cell r="B255" t="str">
            <v>ACUTE HEPATITIS PANEL</v>
          </cell>
          <cell r="C255" t="str">
            <v>Acute hepatitis panel </v>
          </cell>
        </row>
        <row r="256">
          <cell r="A256">
            <v>80076</v>
          </cell>
          <cell r="B256" t="str">
            <v>HEPATIC FUNCTION PANEL</v>
          </cell>
          <cell r="C256" t="str">
            <v>Liver function blood test panel</v>
          </cell>
        </row>
        <row r="257">
          <cell r="A257">
            <v>80081</v>
          </cell>
          <cell r="B257" t="str">
            <v>Blood test panel for obstetrics (cbc, differential wbc count, hepatitis b, hiv, rubella, syphilis, antibody screening, rbc, blood typing)</v>
          </cell>
          <cell r="C257"/>
        </row>
        <row r="258">
          <cell r="A258">
            <v>80197</v>
          </cell>
          <cell r="B258" t="str">
            <v>ASSAY OF TACROLIMUS</v>
          </cell>
          <cell r="C258" t="str">
            <v>Test is used to measure the amount of the drug in the blood to determine whether the concentration has reached a therapeutic level and is below the toxic level</v>
          </cell>
        </row>
        <row r="259">
          <cell r="A259">
            <v>80307</v>
          </cell>
          <cell r="B259" t="str">
            <v>Drug test prsmv chem anlyzr</v>
          </cell>
          <cell r="C259" t="str">
            <v>Testing for presence of drug</v>
          </cell>
        </row>
        <row r="260">
          <cell r="A260">
            <v>81000</v>
          </cell>
          <cell r="B260" t="str">
            <v>URINALYSIS NONAUTO W/SCOPE</v>
          </cell>
          <cell r="C260" t="str">
            <v>Manual urinalysis test with examination using microscope</v>
          </cell>
        </row>
        <row r="261">
          <cell r="A261">
            <v>81001</v>
          </cell>
          <cell r="B261" t="str">
            <v>URINALYSIS; MANUAL OR AUTO WITH OR WITHOUT MICROSCOPY</v>
          </cell>
          <cell r="C261" t="str">
            <v>Manual urinalysis test with examination with or without using microscope</v>
          </cell>
        </row>
        <row r="262">
          <cell r="A262">
            <v>81002</v>
          </cell>
          <cell r="B262" t="str">
            <v>URINALYSIS NONAUTO W/O SCOPE</v>
          </cell>
          <cell r="C262" t="str">
            <v>Manual urinalysis test with examination without using microscope</v>
          </cell>
        </row>
        <row r="263">
          <cell r="A263">
            <v>81003</v>
          </cell>
          <cell r="B263" t="str">
            <v>URINALYSIS; MANUAL OR AUTO WITH OR WITHOUT MICROSCOPY</v>
          </cell>
          <cell r="C263" t="str">
            <v>Automated urinalysis test</v>
          </cell>
        </row>
        <row r="264">
          <cell r="A264">
            <v>81025</v>
          </cell>
          <cell r="B264" t="str">
            <v>URINE PREGNANCY TEST</v>
          </cell>
          <cell r="C264" t="str">
            <v>Urine pregnancy test </v>
          </cell>
        </row>
        <row r="265">
          <cell r="A265">
            <v>82043</v>
          </cell>
          <cell r="B265" t="str">
            <v>UR ALBUMIN QUANTITATIVE</v>
          </cell>
          <cell r="C265" t="str">
            <v>Urine test to measure albumin</v>
          </cell>
        </row>
        <row r="266">
          <cell r="A266">
            <v>82044</v>
          </cell>
          <cell r="B266" t="str">
            <v>UR ALBUMIN SEMIQUANTITATIVE</v>
          </cell>
          <cell r="C266" t="str">
            <v>Urine test to measure albumin-semiquantitative</v>
          </cell>
        </row>
        <row r="267">
          <cell r="A267">
            <v>82248</v>
          </cell>
          <cell r="B267" t="str">
            <v>BILIRUBIN DIRECT</v>
          </cell>
          <cell r="C267" t="str">
            <v>Measurement of direct bilirubin</v>
          </cell>
        </row>
        <row r="268">
          <cell r="A268">
            <v>82306</v>
          </cell>
          <cell r="B268" t="str">
            <v>VITAMIN D 25 HYDROXY</v>
          </cell>
          <cell r="C268" t="str">
            <v>Blood test to monitor vitamin D levels </v>
          </cell>
        </row>
        <row r="269">
          <cell r="A269">
            <v>82553</v>
          </cell>
          <cell r="B269" t="str">
            <v>CREATINE MB FRACTION</v>
          </cell>
          <cell r="C269" t="str">
            <v>Blood test to detect heart enzymes</v>
          </cell>
        </row>
        <row r="270">
          <cell r="A270">
            <v>82570</v>
          </cell>
          <cell r="B270" t="str">
            <v>ASSAY OF URINE CREATININE</v>
          </cell>
          <cell r="C270" t="str">
            <v>Test to measure creatinine in the urine </v>
          </cell>
        </row>
        <row r="271">
          <cell r="A271">
            <v>82607</v>
          </cell>
          <cell r="B271" t="str">
            <v>VITAMIN B-12</v>
          </cell>
          <cell r="C271" t="str">
            <v>Blood test to measure B-12 </v>
          </cell>
        </row>
        <row r="272">
          <cell r="A272">
            <v>82627</v>
          </cell>
          <cell r="B272" t="str">
            <v>DEHYDROEPIANDROSTERONE</v>
          </cell>
          <cell r="C272" t="str">
            <v>Blood test to measure an enzyme in the blood</v>
          </cell>
        </row>
        <row r="273">
          <cell r="A273">
            <v>82670</v>
          </cell>
          <cell r="B273" t="str">
            <v>ASSAY OF ESTRADIOL</v>
          </cell>
          <cell r="C273" t="str">
            <v> Blood test to measure a type of estrogen in the blood</v>
          </cell>
        </row>
        <row r="274">
          <cell r="A274">
            <v>82728</v>
          </cell>
          <cell r="B274" t="str">
            <v>ASSAY OF FERRITIN</v>
          </cell>
          <cell r="C274" t="str">
            <v>Test to determine level of iron in the blood</v>
          </cell>
        </row>
        <row r="275">
          <cell r="A275">
            <v>82784</v>
          </cell>
          <cell r="B275" t="str">
            <v>ASSAY IGA/IGD/IGG/IGM EACH</v>
          </cell>
          <cell r="C275" t="str">
            <v>Test to determine levels of immunoglobulins in the blood</v>
          </cell>
        </row>
        <row r="276">
          <cell r="A276">
            <v>82803</v>
          </cell>
          <cell r="B276" t="str">
            <v>BLOOD GASES ANY COMBINATION</v>
          </cell>
          <cell r="C276" t="str">
            <v>Test to measure arterial blood gases </v>
          </cell>
        </row>
        <row r="277">
          <cell r="A277">
            <v>82947</v>
          </cell>
          <cell r="B277" t="str">
            <v>ASSAY GLUCOSE BLOOD QUANT</v>
          </cell>
          <cell r="C277" t="str">
            <v>Quantitative measure of glucose build up in the blood over time</v>
          </cell>
        </row>
        <row r="278">
          <cell r="A278">
            <v>82950</v>
          </cell>
          <cell r="B278" t="str">
            <v>GLUCOSE TEST</v>
          </cell>
          <cell r="C278" t="str">
            <v>Test of glucose level in the blood</v>
          </cell>
        </row>
        <row r="279">
          <cell r="A279">
            <v>82951</v>
          </cell>
          <cell r="B279" t="str">
            <v>GLUCOSE TOLERANCE TEST</v>
          </cell>
          <cell r="C279" t="str">
            <v>Test to predict likelihood of gestational diabetes</v>
          </cell>
        </row>
        <row r="280">
          <cell r="A280">
            <v>83001</v>
          </cell>
          <cell r="B280" t="str">
            <v>ASSAY OF GONADOTROPIN (FSH)</v>
          </cell>
          <cell r="C280" t="str">
            <v>Test of hormone in the blood</v>
          </cell>
        </row>
        <row r="281">
          <cell r="A281">
            <v>83002</v>
          </cell>
          <cell r="B281" t="str">
            <v>ASSAY OF GONADOTROPIN (LH)</v>
          </cell>
          <cell r="C281" t="str">
            <v>Test of hormone in the blood</v>
          </cell>
        </row>
        <row r="282">
          <cell r="A282">
            <v>83013</v>
          </cell>
          <cell r="B282" t="str">
            <v>H PYLORI (C-13) BREATH</v>
          </cell>
          <cell r="C282" t="str">
            <v>Test of breath for a stomach bacterium</v>
          </cell>
        </row>
        <row r="283">
          <cell r="A283">
            <v>83036</v>
          </cell>
          <cell r="B283" t="str">
            <v>GLYCOSYLATED HEMOGLOBIN TEST</v>
          </cell>
          <cell r="C283" t="str">
            <v> Blood test to measure average blood glucose levels for past 2-3 months</v>
          </cell>
        </row>
        <row r="284">
          <cell r="A284">
            <v>83516</v>
          </cell>
          <cell r="B284" t="str">
            <v>IMMUNOASSAY NONANTIBODY</v>
          </cell>
          <cell r="C284" t="str">
            <v>Chemical test of the blood to measure presence or concentration of a substance in the blood </v>
          </cell>
        </row>
        <row r="285">
          <cell r="A285">
            <v>83540</v>
          </cell>
          <cell r="B285" t="str">
            <v>ASSAY OF IRON</v>
          </cell>
          <cell r="C285" t="str">
            <v>Blood test to measure the amount of iron that is in transit in the body </v>
          </cell>
        </row>
        <row r="286">
          <cell r="A286">
            <v>83550</v>
          </cell>
          <cell r="B286" t="str">
            <v>IRON BINDING TEST</v>
          </cell>
          <cell r="C286" t="str">
            <v> Blood test that measures the amount of iron carried in the blood</v>
          </cell>
        </row>
        <row r="287">
          <cell r="A287">
            <v>83655</v>
          </cell>
          <cell r="B287" t="str">
            <v>ASSAY OF LEAD</v>
          </cell>
          <cell r="C287" t="str">
            <v>Blood test to determine the concentration of lead in the blood </v>
          </cell>
        </row>
        <row r="288">
          <cell r="A288">
            <v>83718</v>
          </cell>
          <cell r="B288" t="str">
            <v>ASSAY OF LIPOPROTEIN</v>
          </cell>
          <cell r="C288" t="str">
            <v>Blood test to measure the level of lipoproteins in the blood </v>
          </cell>
        </row>
        <row r="289">
          <cell r="A289">
            <v>83880</v>
          </cell>
          <cell r="B289" t="str">
            <v>ASSAY OF NATRIURETIC PEPTIDE</v>
          </cell>
          <cell r="C289" t="str">
            <v> Blood test used to diagnose heart failure</v>
          </cell>
        </row>
        <row r="290">
          <cell r="A290">
            <v>84134</v>
          </cell>
          <cell r="B290" t="str">
            <v>ASSAY OF PREALBUMIN</v>
          </cell>
          <cell r="C290" t="str">
            <v>Blood test to measure level of prealbumin  </v>
          </cell>
        </row>
        <row r="291">
          <cell r="A291">
            <v>84153</v>
          </cell>
          <cell r="B291" t="str">
            <v>ASSAY OF PSA TOTAL</v>
          </cell>
          <cell r="C291" t="str">
            <v>PSA (prostate specific antigen)</v>
          </cell>
        </row>
        <row r="292">
          <cell r="A292">
            <v>84154</v>
          </cell>
          <cell r="B292" t="str">
            <v>PSA (prostate specific antigen) measurement</v>
          </cell>
          <cell r="C292"/>
        </row>
        <row r="293">
          <cell r="A293">
            <v>84436</v>
          </cell>
          <cell r="B293" t="str">
            <v>ASSAY OF TOTAL THYROXINE</v>
          </cell>
          <cell r="C293" t="str">
            <v>Blood test to measure a type of thyroid hormone </v>
          </cell>
        </row>
        <row r="294">
          <cell r="A294">
            <v>84439</v>
          </cell>
          <cell r="B294" t="str">
            <v>ASSAY OF FREE THYROXINE</v>
          </cell>
          <cell r="C294" t="str">
            <v>Blood test to evaluate thyroid function </v>
          </cell>
        </row>
        <row r="295">
          <cell r="A295">
            <v>84443</v>
          </cell>
          <cell r="B295" t="str">
            <v>ASSAY THYROID STIM HORMONE</v>
          </cell>
          <cell r="C295" t="str">
            <v>Blood test, thyroid stimulating hormone (TSH)</v>
          </cell>
        </row>
        <row r="296">
          <cell r="A296">
            <v>84460</v>
          </cell>
          <cell r="B296" t="str">
            <v>ALANINE AMINO (ALT) (SGPT)</v>
          </cell>
          <cell r="C296" t="str">
            <v> Blood test to evaluate liver function</v>
          </cell>
        </row>
        <row r="297">
          <cell r="A297">
            <v>84480</v>
          </cell>
          <cell r="B297" t="str">
            <v>ASSAY TRIIODOTHYRONINE (T3)</v>
          </cell>
          <cell r="C297" t="str">
            <v>Blood test to evaluate thyroid function </v>
          </cell>
        </row>
        <row r="298">
          <cell r="A298">
            <v>84484</v>
          </cell>
          <cell r="B298" t="str">
            <v>ASSAY OF TROPONIN QUANT</v>
          </cell>
          <cell r="C298" t="str">
            <v>Blood test to measure a certain protein in the blood to determine heart muscle damage </v>
          </cell>
        </row>
        <row r="299">
          <cell r="A299">
            <v>84703</v>
          </cell>
          <cell r="B299" t="str">
            <v>CHORIONIC GONADOTROPIN ASSAY</v>
          </cell>
          <cell r="C299" t="str">
            <v>Blood test to assess for pregnancy </v>
          </cell>
        </row>
        <row r="300">
          <cell r="A300">
            <v>85007</v>
          </cell>
          <cell r="B300" t="str">
            <v>BL SMEAR W/DIFF WBC COUNT</v>
          </cell>
          <cell r="C300" t="str">
            <v>Blood test to assess for infection </v>
          </cell>
        </row>
        <row r="301">
          <cell r="A301">
            <v>85018</v>
          </cell>
          <cell r="B301" t="str">
            <v>HEMOGLOBIN</v>
          </cell>
          <cell r="C301" t="str">
            <v>Blood test to measure levels of hemoglobin </v>
          </cell>
        </row>
        <row r="302">
          <cell r="A302">
            <v>85025</v>
          </cell>
          <cell r="B302" t="str">
            <v>COMPLETE CBC W/AUTO DIFF WBC</v>
          </cell>
          <cell r="C302" t="str">
            <v>Complete blood cell count, with differential white blood cells, automated</v>
          </cell>
        </row>
        <row r="303">
          <cell r="A303">
            <v>85027</v>
          </cell>
          <cell r="B303" t="str">
            <v>COMPLETE CBC AUTOMATED</v>
          </cell>
          <cell r="C303" t="str">
            <v>Complete blood count, automated</v>
          </cell>
        </row>
        <row r="304">
          <cell r="A304">
            <v>85610</v>
          </cell>
          <cell r="B304" t="str">
            <v>PROTHROMBIN TIME</v>
          </cell>
          <cell r="C304" t="str">
            <v>Blood test, clotting time</v>
          </cell>
        </row>
        <row r="305">
          <cell r="A305">
            <v>85730</v>
          </cell>
          <cell r="B305" t="str">
            <v>THROMBOPLASTIN TIME PARTIAL</v>
          </cell>
          <cell r="C305" t="str">
            <v>Coagulation assessment blood test</v>
          </cell>
        </row>
        <row r="306">
          <cell r="A306">
            <v>86039</v>
          </cell>
          <cell r="B306" t="str">
            <v>ANTINUCLEAR ANTIBODIES (ANA)</v>
          </cell>
          <cell r="C306" t="str">
            <v> Blood test to determine autoimmune disorders</v>
          </cell>
        </row>
        <row r="307">
          <cell r="A307">
            <v>86147</v>
          </cell>
          <cell r="B307" t="str">
            <v>CARDIOLIPIN ANTIBODY EA IG</v>
          </cell>
          <cell r="C307" t="str">
            <v>Blood test to determine cause of inappropriate blood clot formation </v>
          </cell>
        </row>
        <row r="308">
          <cell r="A308">
            <v>86200</v>
          </cell>
          <cell r="B308" t="str">
            <v>CCP ANTIBODY</v>
          </cell>
          <cell r="C308" t="str">
            <v>Blood test to diagnose rheumatoid arthritis </v>
          </cell>
        </row>
        <row r="309">
          <cell r="A309">
            <v>86300</v>
          </cell>
          <cell r="B309" t="str">
            <v>IMMUNOASSAY TUMOR CA 15-3</v>
          </cell>
          <cell r="C309" t="str">
            <v> Blood test to monitor breast cancer</v>
          </cell>
        </row>
        <row r="310">
          <cell r="A310">
            <v>86304</v>
          </cell>
          <cell r="B310" t="str">
            <v>IMMUNOASSAY TUMOR CA 125</v>
          </cell>
          <cell r="C310" t="str">
            <v>Blood test to monitor for cancer </v>
          </cell>
        </row>
        <row r="311">
          <cell r="A311">
            <v>86336</v>
          </cell>
          <cell r="B311" t="str">
            <v>INHIBIN A</v>
          </cell>
          <cell r="C311" t="str">
            <v>Blood test to monitor for cancer in the ovaries or testis </v>
          </cell>
        </row>
        <row r="312">
          <cell r="A312">
            <v>86592</v>
          </cell>
          <cell r="B312" t="str">
            <v>SYPHILIS TEST NON-TREP QUAL</v>
          </cell>
          <cell r="C312" t="str">
            <v> Blood test to screen for syphilis</v>
          </cell>
        </row>
        <row r="313">
          <cell r="A313">
            <v>86644</v>
          </cell>
          <cell r="B313" t="str">
            <v>CMV ANTIBODY</v>
          </cell>
          <cell r="C313" t="str">
            <v>Blood test to monitor for cytomegalovirus </v>
          </cell>
        </row>
        <row r="314">
          <cell r="A314">
            <v>86665</v>
          </cell>
          <cell r="B314" t="str">
            <v>EPSTEIN-BARR CAPSID VCA</v>
          </cell>
          <cell r="C314" t="str">
            <v> Blood test to diagnose mononucleosis</v>
          </cell>
        </row>
        <row r="315">
          <cell r="A315">
            <v>86677</v>
          </cell>
          <cell r="B315" t="str">
            <v>HELICOBACTER PYLORI ANTIBODY</v>
          </cell>
          <cell r="C315" t="str">
            <v>Blood test to if peptic ulcers are caused by a certain bacterium </v>
          </cell>
        </row>
        <row r="316">
          <cell r="A316">
            <v>86703</v>
          </cell>
          <cell r="B316" t="str">
            <v>HIV-1/HIV-2 1 RESULT ANTBDY</v>
          </cell>
          <cell r="C316" t="str">
            <v> Blood test to diagnose HIV</v>
          </cell>
        </row>
        <row r="317">
          <cell r="A317">
            <v>86704</v>
          </cell>
          <cell r="B317" t="str">
            <v>HEP B CORE ANTIBODY TOTAL</v>
          </cell>
          <cell r="C317" t="str">
            <v> Blood test indicating infection with Hepatitis B</v>
          </cell>
        </row>
        <row r="318">
          <cell r="A318">
            <v>86708</v>
          </cell>
          <cell r="B318" t="str">
            <v>HEPATITIS A ANTIBODY</v>
          </cell>
          <cell r="C318" t="str">
            <v>Blood test indicating infection with Hepatitis A </v>
          </cell>
        </row>
        <row r="319">
          <cell r="A319">
            <v>86762</v>
          </cell>
          <cell r="B319" t="str">
            <v>RUBELLA ANTIBODY</v>
          </cell>
          <cell r="C319" t="str">
            <v> Blood test to determine if antibodies exist for rubella</v>
          </cell>
        </row>
        <row r="320">
          <cell r="A320">
            <v>86765</v>
          </cell>
          <cell r="B320" t="str">
            <v>RUBEOLA ANTIBODY</v>
          </cell>
          <cell r="C320" t="str">
            <v> Blood test to determine if antibodies exist for measles</v>
          </cell>
        </row>
        <row r="321">
          <cell r="A321">
            <v>86780</v>
          </cell>
          <cell r="B321" t="str">
            <v>TREPONEMA PALLIDUM</v>
          </cell>
          <cell r="C321" t="str">
            <v>Blood test to determine existence of certain bacterium that causes syphilis </v>
          </cell>
        </row>
        <row r="322">
          <cell r="A322">
            <v>86803</v>
          </cell>
          <cell r="B322" t="str">
            <v>HEPATITIS C AB TEST</v>
          </cell>
          <cell r="C322" t="str">
            <v>Blood test to determine infection with Hepatitis C </v>
          </cell>
        </row>
        <row r="323">
          <cell r="A323">
            <v>86850</v>
          </cell>
          <cell r="B323" t="str">
            <v>RBC ANTIBODY SCREEN</v>
          </cell>
          <cell r="C323" t="str">
            <v>Blood test to screen for antibodies that could harm red blood cells </v>
          </cell>
        </row>
        <row r="324">
          <cell r="A324">
            <v>87040</v>
          </cell>
          <cell r="B324" t="str">
            <v>BLOOD CULTURE FOR BACTERIA</v>
          </cell>
          <cell r="C324" t="str">
            <v> Blood test to screen for bacteria in the blood</v>
          </cell>
        </row>
        <row r="325">
          <cell r="A325">
            <v>87046</v>
          </cell>
          <cell r="B325" t="str">
            <v>STOOL CULTR AEROBIC BACT EA</v>
          </cell>
          <cell r="C325" t="str">
            <v> Blood test to identify bacteria that may be contributing to symptoms in the gastrointestinal tract</v>
          </cell>
        </row>
        <row r="326">
          <cell r="A326">
            <v>87070</v>
          </cell>
          <cell r="B326" t="str">
            <v>CULTURE OTHR SPECIMN AEROBIC</v>
          </cell>
          <cell r="C326" t="str">
            <v>Test of body fluid other than blood to assess for bacteria </v>
          </cell>
        </row>
        <row r="327">
          <cell r="A327">
            <v>87077</v>
          </cell>
          <cell r="B327" t="str">
            <v>CULTURE AEROBIC IDENTIFY</v>
          </cell>
          <cell r="C327" t="str">
            <v>Test of a wound for type of bacterial infection </v>
          </cell>
        </row>
        <row r="328">
          <cell r="A328">
            <v>87081</v>
          </cell>
          <cell r="B328" t="str">
            <v>CULTURE SCREEN ONLY</v>
          </cell>
          <cell r="C328" t="str">
            <v>Medical test to find an infection </v>
          </cell>
        </row>
        <row r="329">
          <cell r="A329">
            <v>87086</v>
          </cell>
          <cell r="B329" t="str">
            <v>URINE CULTURE/COLONY COUNT</v>
          </cell>
          <cell r="C329" t="str">
            <v>Culture of the urine to determine number of bacteria </v>
          </cell>
        </row>
        <row r="330">
          <cell r="A330">
            <v>87088</v>
          </cell>
          <cell r="B330" t="str">
            <v>URINE BACTERIA CULTURE</v>
          </cell>
          <cell r="C330" t="str">
            <v>Culture of the urine to determine bacterial infection </v>
          </cell>
        </row>
        <row r="331">
          <cell r="A331">
            <v>87101</v>
          </cell>
          <cell r="B331" t="str">
            <v>SKIN FUNGI CULTURE</v>
          </cell>
          <cell r="C331" t="str">
            <v> A procedure used to determine if fungi are present in an area of the body</v>
          </cell>
        </row>
        <row r="332">
          <cell r="A332">
            <v>87186</v>
          </cell>
          <cell r="B332" t="str">
            <v>MICROBE SUSCEPTIBLE MIC</v>
          </cell>
          <cell r="C332" t="str">
            <v> A test used to determine which medications work on bacteria for fungi</v>
          </cell>
        </row>
        <row r="333">
          <cell r="A333">
            <v>87205</v>
          </cell>
          <cell r="B333" t="str">
            <v>SMEAR GRAM STAIN</v>
          </cell>
          <cell r="C333" t="str">
            <v>A lab test used to detect bacteria or fungi in a sample taken from the site of a suspected infection </v>
          </cell>
        </row>
        <row r="334">
          <cell r="A334">
            <v>87210</v>
          </cell>
          <cell r="B334" t="str">
            <v>SMEAR WET MOUNT SALINE/INK</v>
          </cell>
          <cell r="C334" t="str">
            <v>A lab test to screen for evidence of vaginal infection </v>
          </cell>
        </row>
        <row r="335">
          <cell r="A335">
            <v>87324</v>
          </cell>
          <cell r="B335" t="str">
            <v>CLOSTRIDIUM AG IA</v>
          </cell>
          <cell r="C335" t="str">
            <v> A test of the stool to diagnose Clostridium difficile (C. diff) infection</v>
          </cell>
        </row>
        <row r="336">
          <cell r="A336">
            <v>87389</v>
          </cell>
          <cell r="B336" t="str">
            <v>HIV-1 AG W/HIV-1 &amp; HIV-2 AB</v>
          </cell>
          <cell r="C336" t="str">
            <v>Test for HIV </v>
          </cell>
        </row>
        <row r="337">
          <cell r="A337">
            <v>87491</v>
          </cell>
          <cell r="B337" t="str">
            <v>CHYLMD TRACH DNA AMP PROBE</v>
          </cell>
          <cell r="C337" t="str">
            <v> Test that detects Chlamydia</v>
          </cell>
        </row>
        <row r="338">
          <cell r="A338">
            <v>87510</v>
          </cell>
          <cell r="B338" t="str">
            <v>GARDNER VAG DNA DIR PROBE</v>
          </cell>
          <cell r="C338" t="str">
            <v>Blood test for vaginitis </v>
          </cell>
        </row>
        <row r="339">
          <cell r="A339">
            <v>87591</v>
          </cell>
          <cell r="B339" t="str">
            <v>N.GONORRHOEAE DNA AMP PROB</v>
          </cell>
          <cell r="C339" t="str">
            <v>Blood test for an STD</v>
          </cell>
        </row>
        <row r="340">
          <cell r="A340">
            <v>87624</v>
          </cell>
          <cell r="B340" t="str">
            <v>Hpv high-risk types</v>
          </cell>
          <cell r="C340" t="str">
            <v>Detection test for human papillomavirus (hpv)</v>
          </cell>
        </row>
        <row r="341">
          <cell r="A341">
            <v>87653</v>
          </cell>
          <cell r="B341" t="str">
            <v>STREP B DNA AMP PROBE</v>
          </cell>
          <cell r="C341" t="str">
            <v>Blood test for strep infection </v>
          </cell>
        </row>
        <row r="342">
          <cell r="A342">
            <v>87661</v>
          </cell>
          <cell r="B342" t="str">
            <v>TRICHOMONAS VAGINALIS AMPLIF</v>
          </cell>
          <cell r="C342" t="str">
            <v>Blood test for an STD </v>
          </cell>
        </row>
        <row r="343">
          <cell r="A343">
            <v>87801</v>
          </cell>
          <cell r="B343" t="str">
            <v>DETECT AGNT MULT DNA AMPLI</v>
          </cell>
          <cell r="C343" t="str">
            <v>Blood test to determine genetic material of certain infectious agents </v>
          </cell>
        </row>
        <row r="344">
          <cell r="A344">
            <v>87804</v>
          </cell>
          <cell r="B344" t="str">
            <v>INFLUENZA ASSAY W/OPTIC</v>
          </cell>
          <cell r="C344" t="str">
            <v>Flu test</v>
          </cell>
        </row>
        <row r="345">
          <cell r="A345">
            <v>87807</v>
          </cell>
          <cell r="B345" t="str">
            <v>RSV ASSAY W/OPTIC</v>
          </cell>
          <cell r="C345" t="str">
            <v> Test for RSV</v>
          </cell>
        </row>
        <row r="346">
          <cell r="A346">
            <v>87880</v>
          </cell>
          <cell r="B346" t="str">
            <v>STREP A ASSAY W/OPTIC</v>
          </cell>
          <cell r="C346" t="str">
            <v> Test for strep A</v>
          </cell>
        </row>
        <row r="347">
          <cell r="A347">
            <v>88112</v>
          </cell>
          <cell r="B347" t="str">
            <v>CYTOPATH CELL ENHANCE TECH</v>
          </cell>
          <cell r="C347" t="str">
            <v>Urine test </v>
          </cell>
        </row>
        <row r="348">
          <cell r="A348">
            <v>88141</v>
          </cell>
          <cell r="B348" t="str">
            <v>CYTOPATH C/V INTERPRET</v>
          </cell>
          <cell r="C348" t="str">
            <v>Cervical cancer screening test with interpretation</v>
          </cell>
        </row>
        <row r="349">
          <cell r="A349">
            <v>88142</v>
          </cell>
          <cell r="B349" t="str">
            <v>CYTOPATH C/V THIN LAYER</v>
          </cell>
          <cell r="C349" t="str">
            <v> PAP smear</v>
          </cell>
        </row>
        <row r="350">
          <cell r="A350">
            <v>88150</v>
          </cell>
          <cell r="B350" t="str">
            <v>CYTOPATH C/V MANUAL</v>
          </cell>
          <cell r="C350" t="str">
            <v>Cervical cancer screening test done manually</v>
          </cell>
        </row>
        <row r="351">
          <cell r="A351">
            <v>88175</v>
          </cell>
          <cell r="B351" t="str">
            <v>CYTOPATH C/V AUTO FLUID REDO</v>
          </cell>
          <cell r="C351" t="str">
            <v> PAP smear</v>
          </cell>
        </row>
        <row r="352">
          <cell r="A352">
            <v>88305</v>
          </cell>
          <cell r="B352" t="str">
            <v>TISSUE EXAM BY PATHOLOGIST</v>
          </cell>
          <cell r="C352" t="str">
            <v> Test of tissues for diagnosis of abnormalities</v>
          </cell>
        </row>
        <row r="353">
          <cell r="A353">
            <v>88312</v>
          </cell>
          <cell r="B353" t="str">
            <v>SPECIAL STAINS GROUP 1</v>
          </cell>
          <cell r="C353" t="str">
            <v>Blood test to assist with diagnosis </v>
          </cell>
        </row>
        <row r="354">
          <cell r="A354">
            <v>88313</v>
          </cell>
          <cell r="B354" t="str">
            <v>SPECIAL STAINS GROUP 2</v>
          </cell>
          <cell r="C354" t="str">
            <v> Blood test to assist with diagnosis</v>
          </cell>
        </row>
        <row r="355">
          <cell r="A355">
            <v>88342</v>
          </cell>
          <cell r="B355" t="str">
            <v>IMMUNOHISTO ANTB 1ST STAIN</v>
          </cell>
          <cell r="C355" t="str">
            <v>Pathology test</v>
          </cell>
        </row>
        <row r="356">
          <cell r="A356">
            <v>90460</v>
          </cell>
          <cell r="B356" t="str">
            <v>IM ADMIN 1ST/ONLY COMPONENT</v>
          </cell>
          <cell r="C356" t="str">
            <v>Immunization administration in children &lt;18</v>
          </cell>
        </row>
        <row r="357">
          <cell r="A357">
            <v>90471</v>
          </cell>
          <cell r="B357" t="str">
            <v>IMMUNIZATION ADMIN</v>
          </cell>
          <cell r="C357" t="str">
            <v>Immunization administration by a medical assistant or nurse</v>
          </cell>
        </row>
        <row r="358">
          <cell r="A358">
            <v>90474</v>
          </cell>
          <cell r="B358" t="str">
            <v>IMMUNE ADMIN ORAL/NASAL ADDL</v>
          </cell>
          <cell r="C358" t="str">
            <v>Immunization administered orally or nasally</v>
          </cell>
        </row>
        <row r="359">
          <cell r="A359">
            <v>90632</v>
          </cell>
          <cell r="B359" t="str">
            <v>HEPA VACCINE ADULT IM</v>
          </cell>
          <cell r="C359" t="str">
            <v>Hepatitis A vaccination for adults</v>
          </cell>
        </row>
        <row r="360">
          <cell r="A360">
            <v>90633</v>
          </cell>
          <cell r="B360" t="str">
            <v>HEPA VACC PED/ADOL 2 DOSE IM</v>
          </cell>
          <cell r="C360" t="str">
            <v>Hepatitis A vaccination for adolescents and children</v>
          </cell>
        </row>
        <row r="361">
          <cell r="A361">
            <v>90649</v>
          </cell>
          <cell r="B361" t="str">
            <v>4VHPV VACCINE 3 DOSE IM</v>
          </cell>
          <cell r="C361" t="str">
            <v>3-dose HPV vaccination</v>
          </cell>
        </row>
        <row r="362">
          <cell r="A362">
            <v>90656</v>
          </cell>
          <cell r="B362" t="str">
            <v>IIV3 VACC NO PRSV 0.5 ML IM</v>
          </cell>
          <cell r="C362" t="str">
            <v>Flu shot-high dose for 2019-2020 flu season given by injection</v>
          </cell>
        </row>
        <row r="363">
          <cell r="A363">
            <v>90658</v>
          </cell>
          <cell r="B363" t="str">
            <v>IIV3 VACCINE SPLT 0.5 ML IM</v>
          </cell>
          <cell r="C363" t="str">
            <v>Preservative free flu vaccine</v>
          </cell>
        </row>
        <row r="364">
          <cell r="A364">
            <v>90672</v>
          </cell>
          <cell r="B364" t="str">
            <v>LAIV4 VACCINE INTRANASAL</v>
          </cell>
          <cell r="C364" t="str">
            <v>Nasal flu vaccine</v>
          </cell>
        </row>
        <row r="365">
          <cell r="A365">
            <v>90681</v>
          </cell>
          <cell r="B365" t="str">
            <v>RV1 VACC 2 DOSE LIVE ORAL</v>
          </cell>
          <cell r="C365" t="str">
            <v>Rotavirus vaccination</v>
          </cell>
        </row>
        <row r="366">
          <cell r="A366">
            <v>90686</v>
          </cell>
          <cell r="B366" t="str">
            <v>IIV4 VACC NO PRSV 0.5 ML IM</v>
          </cell>
          <cell r="C366" t="str">
            <v>Flu shot-high dose for 2019-2020 flu season given by injection for people &gt;65</v>
          </cell>
        </row>
        <row r="367">
          <cell r="A367">
            <v>90707</v>
          </cell>
          <cell r="B367" t="str">
            <v>MMR VACCINE SC</v>
          </cell>
          <cell r="C367" t="str">
            <v>Measles, mumps and rubella vaccine</v>
          </cell>
        </row>
        <row r="368">
          <cell r="A368">
            <v>90710</v>
          </cell>
          <cell r="B368" t="str">
            <v>MMRV VACCINE SC</v>
          </cell>
          <cell r="C368" t="str">
            <v>measlesMeasles, mumps, rubella and varicella vaccine</v>
          </cell>
        </row>
        <row r="369">
          <cell r="A369">
            <v>90715</v>
          </cell>
          <cell r="B369" t="str">
            <v>TDAP VACCINE 7 YRS/&gt; IM</v>
          </cell>
          <cell r="C369" t="str">
            <v>Diphtheria, tetanus acellular, and pertussis vaccine for adults</v>
          </cell>
        </row>
        <row r="370">
          <cell r="A370">
            <v>90716</v>
          </cell>
          <cell r="B370" t="str">
            <v>VAR VACCINE LIVE SUBQ</v>
          </cell>
          <cell r="C370" t="str">
            <v>Varicella vaccine</v>
          </cell>
        </row>
        <row r="371">
          <cell r="A371">
            <v>90732</v>
          </cell>
          <cell r="B371" t="str">
            <v>PPSV23 VACC 2 YRS+ SUBQ/IM</v>
          </cell>
          <cell r="C371" t="str">
            <v>pneumococcal Pneumococcal vaccine</v>
          </cell>
        </row>
        <row r="372">
          <cell r="A372">
            <v>90734</v>
          </cell>
          <cell r="B372" t="str">
            <v>MENACWYD/MENACWYCRM VACC IM</v>
          </cell>
          <cell r="C372" t="str">
            <v>meningococcal Meningococcal conjugate vaccine</v>
          </cell>
        </row>
        <row r="373">
          <cell r="A373">
            <v>90736</v>
          </cell>
          <cell r="B373" t="str">
            <v>HZV VACCINE LIVE SUBQ</v>
          </cell>
          <cell r="C373" t="str">
            <v>Shingles vaccine</v>
          </cell>
        </row>
        <row r="374">
          <cell r="A374">
            <v>90746</v>
          </cell>
          <cell r="B374" t="str">
            <v>HEPB VACCINE 3 DOSE ADULT IM</v>
          </cell>
          <cell r="C374" t="str">
            <v>Hepatitis B vaccine</v>
          </cell>
        </row>
        <row r="375">
          <cell r="A375">
            <v>90791</v>
          </cell>
          <cell r="B375" t="str">
            <v>PSYCH DIAGNOSTIC EVALUATION</v>
          </cell>
          <cell r="C375" t="str">
            <v>A diagnostic tool employed by a psychiatrist to diagnose problems with memory, thought processes, and behaviors </v>
          </cell>
        </row>
        <row r="376">
          <cell r="A376">
            <v>90792</v>
          </cell>
          <cell r="B376" t="str">
            <v>PSYCH DIAG EVAL W/MED SRVCS</v>
          </cell>
          <cell r="C376" t="str">
            <v>A diagnostic tool employed by a psychiatrist to determine if medications are needed</v>
          </cell>
        </row>
        <row r="377">
          <cell r="A377">
            <v>90832</v>
          </cell>
          <cell r="B377" t="str">
            <v>PSYTX W PT 30 MINUTES</v>
          </cell>
          <cell r="C377" t="str">
            <v>Psychotherapy, 30 min</v>
          </cell>
        </row>
        <row r="378">
          <cell r="A378">
            <v>90833</v>
          </cell>
          <cell r="B378" t="str">
            <v>PSYTX W PT W E/M 30 MIN</v>
          </cell>
          <cell r="C378" t="str">
            <v>Psychotherapy, 30 minutes with patient when performed with an evaluation and management service</v>
          </cell>
        </row>
        <row r="379">
          <cell r="A379">
            <v>90834</v>
          </cell>
          <cell r="B379" t="str">
            <v>PSYTX W PT 45 MINUTES</v>
          </cell>
          <cell r="C379" t="str">
            <v>Psychotherapy, 45 min</v>
          </cell>
        </row>
        <row r="380">
          <cell r="A380">
            <v>90836</v>
          </cell>
          <cell r="B380" t="str">
            <v>PSYTX W PT W E/M 45 MIN</v>
          </cell>
          <cell r="C380" t="str">
            <v>Psychotherapy, 45 minutes with patient when performed with an evaluation and management service</v>
          </cell>
        </row>
        <row r="381">
          <cell r="A381">
            <v>90837</v>
          </cell>
          <cell r="B381" t="str">
            <v>PSYTX W PT 60 MINUTES</v>
          </cell>
          <cell r="C381" t="str">
            <v>Psychotherapy, 60 min</v>
          </cell>
        </row>
        <row r="382">
          <cell r="A382">
            <v>90838</v>
          </cell>
          <cell r="B382" t="str">
            <v>Psychotherapy, 60 minutes</v>
          </cell>
          <cell r="C382"/>
        </row>
        <row r="383">
          <cell r="A383">
            <v>90839</v>
          </cell>
          <cell r="B383" t="str">
            <v>Psychotherapy for crisis, first 60 minutes</v>
          </cell>
          <cell r="C383"/>
        </row>
        <row r="384">
          <cell r="A384">
            <v>90840</v>
          </cell>
          <cell r="B384" t="str">
            <v>Psychotherapy for crisis</v>
          </cell>
          <cell r="C384"/>
        </row>
        <row r="385">
          <cell r="A385">
            <v>90846</v>
          </cell>
          <cell r="B385" t="str">
            <v>Family psychotherapy, 50 minutes </v>
          </cell>
          <cell r="C385" t="str">
            <v>Family psychotherapy, not including patient, 50 min </v>
          </cell>
        </row>
        <row r="386">
          <cell r="A386">
            <v>90847</v>
          </cell>
          <cell r="B386" t="str">
            <v>FAMILY PSYTX W/PT 50 MIN</v>
          </cell>
          <cell r="C386" t="str">
            <v>Family psychotherapy, including patient, 50 min</v>
          </cell>
        </row>
        <row r="387">
          <cell r="A387">
            <v>90853</v>
          </cell>
          <cell r="B387" t="str">
            <v>GROUP PSYCHOTHERAPY</v>
          </cell>
          <cell r="C387" t="str">
            <v>Group psychotherapy</v>
          </cell>
        </row>
        <row r="388">
          <cell r="A388">
            <v>92002</v>
          </cell>
          <cell r="B388" t="str">
            <v>EYE EXAM NEW PATIENT</v>
          </cell>
          <cell r="C388" t="str">
            <v>Intermediate exam</v>
          </cell>
        </row>
        <row r="389">
          <cell r="A389">
            <v>92004</v>
          </cell>
          <cell r="B389" t="str">
            <v>EYE EXAM NEW PATIENT</v>
          </cell>
          <cell r="C389" t="str">
            <v>Complete exam</v>
          </cell>
        </row>
        <row r="390">
          <cell r="A390">
            <v>92012</v>
          </cell>
          <cell r="B390" t="str">
            <v>EYE EXAM ESTABLISH PATIENT</v>
          </cell>
          <cell r="C390" t="str">
            <v>Eye exam on an established patient  </v>
          </cell>
        </row>
        <row r="391">
          <cell r="A391">
            <v>92014</v>
          </cell>
          <cell r="B391" t="str">
            <v>EYE EXAM&amp;TX ESTAB PT 1/&gt;VST</v>
          </cell>
          <cell r="C391" t="str">
            <v>Eye exam and treatment for established patient</v>
          </cell>
        </row>
        <row r="392">
          <cell r="A392">
            <v>92083</v>
          </cell>
          <cell r="B392" t="str">
            <v>VISUAL FIELD EXAMINATION(S)</v>
          </cell>
          <cell r="C392" t="str">
            <v>An eye examination that can detect dysfunction in central and peripheral vision </v>
          </cell>
        </row>
        <row r="393">
          <cell r="A393">
            <v>92133</v>
          </cell>
          <cell r="B393" t="str">
            <v>CMPTR OPHTH IMG OPTIC NERVE</v>
          </cell>
          <cell r="C393" t="str">
            <v>Optic nerve imaging</v>
          </cell>
        </row>
        <row r="394">
          <cell r="A394">
            <v>92507</v>
          </cell>
          <cell r="B394" t="str">
            <v>SPEECH/HEARING THERAPY</v>
          </cell>
          <cell r="C394" t="str">
            <v>Therapy for speech or hearing </v>
          </cell>
        </row>
        <row r="395">
          <cell r="A395">
            <v>92523</v>
          </cell>
          <cell r="B395" t="str">
            <v>SPEECH SOUND LANG COMPREHEN</v>
          </cell>
          <cell r="C395" t="str">
            <v>Evaluation of speech sound production with evaluation of language comprehension </v>
          </cell>
        </row>
        <row r="396">
          <cell r="A396">
            <v>92552</v>
          </cell>
          <cell r="B396" t="str">
            <v>PURE TONE AUDIOMETRY AIR</v>
          </cell>
          <cell r="C396" t="str">
            <v>Type of hearing test</v>
          </cell>
        </row>
        <row r="397">
          <cell r="A397">
            <v>93000</v>
          </cell>
          <cell r="B397" t="str">
            <v>ELECTROCARDIOGRAM COMPLETE</v>
          </cell>
          <cell r="C397" t="str">
            <v>Routine EKG using at least 12 leads including interpretation and report</v>
          </cell>
        </row>
        <row r="398">
          <cell r="A398">
            <v>93015</v>
          </cell>
          <cell r="B398" t="str">
            <v>CARDIOVASCULAR STRESS TEST</v>
          </cell>
          <cell r="C398" t="str">
            <v> Test to determine heart abnormalities</v>
          </cell>
        </row>
        <row r="399">
          <cell r="A399">
            <v>93303</v>
          </cell>
          <cell r="B399" t="str">
            <v>ECHO TRANSTHORACIC</v>
          </cell>
          <cell r="C399" t="str">
            <v>Test to screen the heart for abnormalities </v>
          </cell>
        </row>
        <row r="400">
          <cell r="A400">
            <v>93306</v>
          </cell>
          <cell r="B400" t="str">
            <v>Tte w/doppler complete</v>
          </cell>
          <cell r="C400" t="str">
            <v>Ultrasound examination of heart including color-depicted blood flow rate, direction, and valve function</v>
          </cell>
        </row>
        <row r="401">
          <cell r="A401">
            <v>93307</v>
          </cell>
          <cell r="B401" t="str">
            <v>TTE W/O DOPPLER COMPLETE</v>
          </cell>
          <cell r="C401" t="str">
            <v>Echo without doppler study</v>
          </cell>
        </row>
        <row r="402">
          <cell r="A402">
            <v>93320</v>
          </cell>
          <cell r="B402" t="str">
            <v>DOPPLER ECHO EXAM HEART</v>
          </cell>
          <cell r="C402" t="str">
            <v>Echo with doppler</v>
          </cell>
        </row>
        <row r="403">
          <cell r="A403">
            <v>93350</v>
          </cell>
          <cell r="B403" t="str">
            <v>STRESS TTE ONLY</v>
          </cell>
          <cell r="C403" t="str">
            <v> Stress test with echocardiogram</v>
          </cell>
        </row>
        <row r="404">
          <cell r="A404">
            <v>93452</v>
          </cell>
          <cell r="B404" t="str">
            <v>Cardiac Catheterization</v>
          </cell>
          <cell r="C404" t="str">
            <v>Insertion of catheter into left heart for diagnosis</v>
          </cell>
        </row>
        <row r="405">
          <cell r="A405">
            <v>93798</v>
          </cell>
          <cell r="B405" t="str">
            <v>CARDIAC REHAB/MONITOR</v>
          </cell>
          <cell r="C405" t="str">
            <v>Use of EKG to monitor cardiac rehabilitation </v>
          </cell>
        </row>
        <row r="406">
          <cell r="A406">
            <v>93880</v>
          </cell>
          <cell r="B406" t="str">
            <v>EXTRACRANIAL BILAT STUDY</v>
          </cell>
          <cell r="C406" t="str">
            <v>Study of vessels on both sides of the head and neck</v>
          </cell>
        </row>
        <row r="407">
          <cell r="A407">
            <v>93922</v>
          </cell>
          <cell r="B407" t="str">
            <v>UPR/L XTREMITY ART 2 LEVELS</v>
          </cell>
          <cell r="C407" t="str">
            <v>Limited bilateral noninvasive physiologic studies of upper or lower extremity arteries</v>
          </cell>
        </row>
        <row r="408">
          <cell r="A408">
            <v>93970</v>
          </cell>
          <cell r="B408" t="str">
            <v>EXTREMITY STUDY</v>
          </cell>
          <cell r="C408" t="str">
            <v>Complete bilateral study of the extremities</v>
          </cell>
        </row>
        <row r="409">
          <cell r="A409">
            <v>93971</v>
          </cell>
          <cell r="B409" t="str">
            <v>EXTREMITY STUDY</v>
          </cell>
          <cell r="C409" t="str">
            <v>One sided or limited bilateral study</v>
          </cell>
        </row>
        <row r="410">
          <cell r="A410">
            <v>94010</v>
          </cell>
          <cell r="B410" t="str">
            <v>BREATHING CAPACITY TEST</v>
          </cell>
          <cell r="C410" t="str">
            <v>Test to determine how well oxygen moves from the lungs to the blood stream </v>
          </cell>
        </row>
        <row r="411">
          <cell r="A411">
            <v>94060</v>
          </cell>
          <cell r="B411" t="str">
            <v>EVALUATION OF WHEEZING</v>
          </cell>
          <cell r="C411" t="str">
            <v> Test to determine if wheezing is present</v>
          </cell>
        </row>
        <row r="412">
          <cell r="A412">
            <v>94375</v>
          </cell>
          <cell r="B412" t="str">
            <v>RESPIRATORY FLOW VOLUME LOOP</v>
          </cell>
          <cell r="C412" t="str">
            <v> Graphical representation of inspiration and expiration</v>
          </cell>
        </row>
        <row r="413">
          <cell r="A413">
            <v>94726</v>
          </cell>
          <cell r="B413" t="str">
            <v>PULM FUNCT TST PLETHYSMOGRAP</v>
          </cell>
          <cell r="C413" t="str">
            <v>Measures how much air is in the lungs after taking a deep breath </v>
          </cell>
        </row>
        <row r="414">
          <cell r="A414">
            <v>94727</v>
          </cell>
          <cell r="B414" t="str">
            <v>PULM FUNCTION TEST BY GAS</v>
          </cell>
          <cell r="C414" t="str">
            <v>Measure of lung function and gas exchange </v>
          </cell>
        </row>
        <row r="415">
          <cell r="A415">
            <v>94729</v>
          </cell>
          <cell r="B415" t="str">
            <v>CO/MEMBANE DIFFUSE CAPACITY</v>
          </cell>
          <cell r="C415" t="str">
            <v>Test to measure how well gases diffuse across lung surfaces</v>
          </cell>
        </row>
        <row r="416">
          <cell r="A416">
            <v>95004</v>
          </cell>
          <cell r="B416" t="str">
            <v>PERCUT ALLERGY SKIN TESTS</v>
          </cell>
          <cell r="C416" t="str">
            <v>Allergy test  </v>
          </cell>
        </row>
        <row r="417">
          <cell r="A417">
            <v>95115</v>
          </cell>
          <cell r="B417" t="str">
            <v>IMMUNOTHERAPY ONE INJECTION</v>
          </cell>
          <cell r="C417" t="str">
            <v>Allergy shot-1 shot</v>
          </cell>
        </row>
        <row r="418">
          <cell r="A418">
            <v>95117</v>
          </cell>
          <cell r="B418" t="str">
            <v>IMMUNOTHERAPY INJECTIONS</v>
          </cell>
          <cell r="C418" t="str">
            <v>Multiple allergy shots</v>
          </cell>
        </row>
        <row r="419">
          <cell r="A419">
            <v>95810</v>
          </cell>
          <cell r="B419" t="str">
            <v>POLYSOM 6/&gt; YRS 4/&gt; PARAM</v>
          </cell>
          <cell r="C419" t="str">
            <v>Sleep monitoring of patient (6 years or older) in sleep lab</v>
          </cell>
        </row>
        <row r="420">
          <cell r="A420">
            <v>95811</v>
          </cell>
          <cell r="B420" t="str">
            <v>POLYSOM 6/&gt;YRS CPAP 4/&gt; PARM</v>
          </cell>
          <cell r="C420" t="str">
            <v>Sleep monitoring of patient (6 years or older) in sleep lab using CPAP</v>
          </cell>
        </row>
        <row r="421">
          <cell r="A421">
            <v>95860</v>
          </cell>
          <cell r="B421" t="str">
            <v>MUSCLE TEST ONE LIMB</v>
          </cell>
          <cell r="C421" t="str">
            <v>Test to measure electrical activity of muscles or nerves in 1 limb </v>
          </cell>
        </row>
        <row r="422">
          <cell r="A422">
            <v>95861</v>
          </cell>
          <cell r="B422" t="str">
            <v>MUSCLE TEST 2 LIMBS</v>
          </cell>
          <cell r="C422" t="str">
            <v>Test to measure electrical activity of muscles or nerves in 2 limb </v>
          </cell>
        </row>
        <row r="423">
          <cell r="A423">
            <v>95886</v>
          </cell>
          <cell r="B423" t="str">
            <v>MUSC TEST DONE W/N TEST COMP</v>
          </cell>
          <cell r="C423" t="str">
            <v> Test to assess for nerve damage</v>
          </cell>
        </row>
        <row r="424">
          <cell r="A424">
            <v>96110</v>
          </cell>
          <cell r="B424" t="str">
            <v>DEVELOPMENTAL SCREEN W/SCORE</v>
          </cell>
          <cell r="C424" t="str">
            <v> Childhood test to screen for developmental disabilities</v>
          </cell>
        </row>
        <row r="425">
          <cell r="A425">
            <v>96365</v>
          </cell>
          <cell r="B425" t="str">
            <v>THER/PROPH/DIAG IV INF INIT</v>
          </cell>
          <cell r="C425" t="str">
            <v>Intravenous infusion, for therapy, prophylaxis, or diagnosis-initial infusion</v>
          </cell>
        </row>
        <row r="426">
          <cell r="A426">
            <v>96366</v>
          </cell>
          <cell r="B426" t="str">
            <v>THER/PROPH/DIAG IV INF ADDON</v>
          </cell>
          <cell r="C426" t="str">
            <v>Intravenous infusion, for therapy, prophylaxis, or diagnosis-additional infusions</v>
          </cell>
        </row>
        <row r="427">
          <cell r="A427">
            <v>96374</v>
          </cell>
          <cell r="B427" t="str">
            <v>THER/PROPH/DIAG INJ IV PUSH</v>
          </cell>
          <cell r="C427" t="str">
            <v>Intravenous infusion, for therapy, prophylaxis, or diagnosis-IV push</v>
          </cell>
        </row>
        <row r="428">
          <cell r="A428">
            <v>96375</v>
          </cell>
          <cell r="B428" t="str">
            <v>TX/PRO/DX INJ NEW DRUG ADDON</v>
          </cell>
          <cell r="C428" t="str">
            <v>Intravenous infusion, for treatment, prophylaxis, or diagnosis-new drug add on</v>
          </cell>
        </row>
        <row r="429">
          <cell r="A429">
            <v>96376</v>
          </cell>
          <cell r="B429" t="str">
            <v>TX/PRO/DX INJ SAME DRUG ADON</v>
          </cell>
          <cell r="C429" t="str">
            <v>Intravenous infusion, for treatment, prophylaxis, or diagnosis-same drug add on</v>
          </cell>
        </row>
        <row r="430">
          <cell r="A430">
            <v>96415</v>
          </cell>
          <cell r="B430" t="str">
            <v>CHEMO IV INFUSION ADDL HR</v>
          </cell>
          <cell r="C430" t="str">
            <v>Chemotherapy infusion-each additional hour</v>
          </cell>
        </row>
        <row r="431">
          <cell r="A431">
            <v>96417</v>
          </cell>
          <cell r="B431" t="str">
            <v>CHEMO IV INFUS EACH ADDL SEQ</v>
          </cell>
          <cell r="C431" t="str">
            <v>Chemotherapy infusion-additional IV pushes of the same medication</v>
          </cell>
        </row>
        <row r="432">
          <cell r="A432">
            <v>97010</v>
          </cell>
          <cell r="B432" t="str">
            <v>HOT OR COLD PACKS THERAPY</v>
          </cell>
          <cell r="C432" t="str">
            <v>Use of external hot or cold packs </v>
          </cell>
        </row>
        <row r="433">
          <cell r="A433">
            <v>97012</v>
          </cell>
          <cell r="B433" t="str">
            <v>MECHANICAL TRACTION THERAPY</v>
          </cell>
          <cell r="C433" t="str">
            <v>Form of decompression therapy of the spine</v>
          </cell>
        </row>
        <row r="434">
          <cell r="A434">
            <v>97014</v>
          </cell>
          <cell r="B434" t="str">
            <v>ELECTRIC STIMULATION THERAPY</v>
          </cell>
          <cell r="C434" t="str">
            <v>One time use unattended</v>
          </cell>
        </row>
        <row r="435">
          <cell r="A435">
            <v>97016</v>
          </cell>
          <cell r="B435" t="str">
            <v>VASOPNEUMATIC DEVICE THERAPY</v>
          </cell>
          <cell r="C435" t="str">
            <v>Machines designed to pump cold water into an inflatable wrap or brace, compressing the enveloped area of the body </v>
          </cell>
        </row>
        <row r="436">
          <cell r="A436">
            <v>97026</v>
          </cell>
          <cell r="B436" t="str">
            <v>INFRARED THERAPY</v>
          </cell>
          <cell r="C436" t="str">
            <v>Light-based method to treat pain and inflammation </v>
          </cell>
        </row>
        <row r="437">
          <cell r="A437">
            <v>97032</v>
          </cell>
          <cell r="B437" t="str">
            <v>ELECTRICAL STIMULATION</v>
          </cell>
          <cell r="C437" t="str">
            <v>Repeated application to one or more parts of the body</v>
          </cell>
        </row>
        <row r="438">
          <cell r="A438">
            <v>97033</v>
          </cell>
          <cell r="B438" t="str">
            <v>ELECTRIC CURRENT THERAPY</v>
          </cell>
          <cell r="C438" t="str">
            <v>Psychiatric treatment in which seizures are electrically induced in patients to provide relief from mental disorders </v>
          </cell>
        </row>
        <row r="439">
          <cell r="A439"/>
          <cell r="B439"/>
          <cell r="C439"/>
        </row>
        <row r="440">
          <cell r="A440"/>
          <cell r="B440"/>
          <cell r="C440" t="str">
            <v>Attended Iontophoresis, 15 minute increments in a physical therapy setting or similar</v>
          </cell>
        </row>
        <row r="441">
          <cell r="A441">
            <v>97035</v>
          </cell>
          <cell r="B441" t="str">
            <v>ULTRASOUND THERAPY</v>
          </cell>
          <cell r="C441" t="str">
            <v>Use of sound waves to treat medical problems, especially musculoskeletal problems like inflammation from injuries </v>
          </cell>
        </row>
        <row r="442">
          <cell r="A442">
            <v>97110</v>
          </cell>
          <cell r="B442" t="str">
            <v>THERAPEUTIC EXERCISES</v>
          </cell>
          <cell r="C442" t="str">
            <v>Therapeutic exercise to develop strength, endurance, range of motion, and flexibility, each 15 minutes</v>
          </cell>
        </row>
        <row r="443">
          <cell r="A443">
            <v>97112</v>
          </cell>
          <cell r="B443" t="str">
            <v>NEUROMUSCULAR REEDUCATION</v>
          </cell>
          <cell r="C443" t="str">
            <v>A technique used by physical therapists to restore normal body movement patterns </v>
          </cell>
        </row>
        <row r="444">
          <cell r="A444">
            <v>97113</v>
          </cell>
          <cell r="B444" t="str">
            <v>AQUATIC THERAPY/EXERCISES</v>
          </cell>
          <cell r="C444" t="str">
            <v>Use of water for therapy/exercises </v>
          </cell>
        </row>
        <row r="445">
          <cell r="A445">
            <v>97116</v>
          </cell>
          <cell r="B445" t="str">
            <v>GAIT TRAINING THERAPY</v>
          </cell>
          <cell r="C445" t="str">
            <v>A type of physical therapy </v>
          </cell>
        </row>
        <row r="446">
          <cell r="A446">
            <v>97124</v>
          </cell>
          <cell r="B446" t="str">
            <v>MASSAGE THERAPY</v>
          </cell>
          <cell r="C446" t="str">
            <v>Use of massage </v>
          </cell>
        </row>
        <row r="447">
          <cell r="A447">
            <v>97140</v>
          </cell>
          <cell r="B447" t="str">
            <v>MANUAL THERAPY 1/&gt; REGIONS</v>
          </cell>
          <cell r="C447" t="str">
            <v>Manipulation of 1 or more regions of the body </v>
          </cell>
        </row>
        <row r="448">
          <cell r="A448">
            <v>97530</v>
          </cell>
          <cell r="B448" t="str">
            <v>THERAPEUTIC ACTIVITIES</v>
          </cell>
          <cell r="C448" t="str">
            <v> Incorporates the use of multiple parameters, such as balance, strength, and range of motion, for a functional activity</v>
          </cell>
        </row>
        <row r="449">
          <cell r="A449">
            <v>97535</v>
          </cell>
          <cell r="B449" t="str">
            <v>SELF CARE MNGMENT TRAINING</v>
          </cell>
          <cell r="C449" t="str">
            <v>Occupational therapy</v>
          </cell>
        </row>
        <row r="450">
          <cell r="A450">
            <v>97597</v>
          </cell>
          <cell r="B450" t="str">
            <v>RMVL DEVITAL TIS 20 CM/&lt;</v>
          </cell>
          <cell r="C450" t="str">
            <v>Debridement (for example, high pressure waterjet with/without suction, sharp selective debridement with scissors, scalpel and forceps)</v>
          </cell>
        </row>
        <row r="451">
          <cell r="A451">
            <v>97811</v>
          </cell>
          <cell r="B451" t="str">
            <v>ACUPUNCT W/O STIMUL ADDL 15M</v>
          </cell>
          <cell r="C451" t="str">
            <v>Acupuncture without stimulation</v>
          </cell>
        </row>
        <row r="452">
          <cell r="A452">
            <v>97813</v>
          </cell>
          <cell r="B452" t="str">
            <v>ACUPUNCT W/STIMUL 15 MIN</v>
          </cell>
          <cell r="C452" t="str">
            <v>Acupuncture with stimulation</v>
          </cell>
        </row>
        <row r="453">
          <cell r="A453">
            <v>98940</v>
          </cell>
          <cell r="B453" t="str">
            <v>CHIROPRACT MANJ 1-2 REGIONS</v>
          </cell>
          <cell r="C453" t="str">
            <v>Chiropractic manipulation in 1-2 regions</v>
          </cell>
        </row>
        <row r="454">
          <cell r="A454">
            <v>98941</v>
          </cell>
          <cell r="B454" t="str">
            <v>CHIROPRACT MANJ 3-4 REGIONS</v>
          </cell>
          <cell r="C454" t="str">
            <v>Chiropractic manipulation in 3-4 regions</v>
          </cell>
        </row>
        <row r="455">
          <cell r="A455">
            <v>98943</v>
          </cell>
          <cell r="B455" t="str">
            <v>CHIROPRACT MANJ XTRSPINL 1/&gt;</v>
          </cell>
          <cell r="C455" t="str">
            <v>Chiropractic manipulation not of the spine</v>
          </cell>
        </row>
        <row r="456">
          <cell r="A456">
            <v>98966</v>
          </cell>
          <cell r="B456" t="str">
            <v>Hc pro phone call 5-10 min</v>
          </cell>
          <cell r="C456" t="str">
            <v>Telephone assessment and management service, 5-10 minutes of medical discussion</v>
          </cell>
        </row>
        <row r="457">
          <cell r="A457">
            <v>98967</v>
          </cell>
          <cell r="B457" t="str">
            <v>Hc pro phone call 11-20 min</v>
          </cell>
          <cell r="C457" t="str">
            <v>Telephone assessment and management service, 11-20 minutes of medical discussion</v>
          </cell>
        </row>
        <row r="458">
          <cell r="A458">
            <v>98968</v>
          </cell>
          <cell r="B458" t="str">
            <v>Hc pro phone call 21-30 min</v>
          </cell>
          <cell r="C458" t="str">
            <v>Telephone assessment and management service, 21-30 minutes of medical discussion</v>
          </cell>
        </row>
        <row r="459">
          <cell r="A459">
            <v>98970</v>
          </cell>
          <cell r="B459" t="str">
            <v>Qualified non physician health care professional online digital assessment and management est. patient 5-10 minutes</v>
          </cell>
          <cell r="C459" t="str">
            <v>Qualified non physician health care professional online digital assessment and management, for an established patient, for up to 7 days, cumulative time during the 7 days; 5-10 minutes</v>
          </cell>
        </row>
        <row r="460">
          <cell r="A460">
            <v>98971</v>
          </cell>
          <cell r="B460" t="str">
            <v>Qualified non physician health care professional online digital assessment and management est. patient 11-20 minutes</v>
          </cell>
          <cell r="C460" t="str">
            <v> Qualified non physician health care professional online digital assessment and management, for an established patient, for up to 7 days, cumulative time during the 7 days; 11-20 minutes</v>
          </cell>
        </row>
        <row r="461">
          <cell r="A461">
            <v>98972</v>
          </cell>
          <cell r="B461" t="str">
            <v>Qualified non physician health care professional online digital assessment and management for est. patients 21+ minutes</v>
          </cell>
          <cell r="C461" t="str">
            <v>Qualified non physician health care professional online digital assessment and management, for an established patient, for up to 7 days, cumulative time during the 7 days; 21 or more minutes </v>
          </cell>
        </row>
        <row r="462">
          <cell r="A462">
            <v>99051</v>
          </cell>
          <cell r="B462" t="str">
            <v>MED SERV EVE/WKEND/HOLIDAY</v>
          </cell>
          <cell r="C462" t="str">
            <v> Medical service during off-hours</v>
          </cell>
        </row>
        <row r="463">
          <cell r="A463">
            <v>99173</v>
          </cell>
          <cell r="B463" t="str">
            <v>VISUAL ACUITY SCREEN</v>
          </cell>
          <cell r="C463" t="str">
            <v>Eye test </v>
          </cell>
        </row>
        <row r="464">
          <cell r="A464">
            <v>99202</v>
          </cell>
          <cell r="B464" t="str">
            <v>OFFICE/OUTPATIENT VISIT NEW</v>
          </cell>
          <cell r="C464" t="str">
            <v>New patient office or other outpatient visit, typically 20 minutes</v>
          </cell>
        </row>
        <row r="465">
          <cell r="A465">
            <v>99203</v>
          </cell>
          <cell r="B465" t="str">
            <v>OFFICE/OUTPATIENT VISIT NEW</v>
          </cell>
          <cell r="C465" t="str">
            <v>New patient office or other outpatient visit, typically 30 min</v>
          </cell>
        </row>
        <row r="466">
          <cell r="A466">
            <v>99204</v>
          </cell>
          <cell r="B466" t="str">
            <v>OFFICE/OUTPATIENT VISIT NEW</v>
          </cell>
          <cell r="C466" t="str">
            <v>New patient office of other outpatient visit, typically 45 min</v>
          </cell>
        </row>
        <row r="467">
          <cell r="A467">
            <v>99205</v>
          </cell>
          <cell r="B467" t="str">
            <v>OFFICE/OUTPATIENT VISIT NEW</v>
          </cell>
          <cell r="C467" t="str">
            <v>New patient office of other outpatient visit, typically 60 min</v>
          </cell>
        </row>
        <row r="468">
          <cell r="A468">
            <v>99211</v>
          </cell>
          <cell r="B468" t="str">
            <v>OFFICE/OUTPATIENT VISIT EST</v>
          </cell>
          <cell r="C468" t="str">
            <v>Outpatient visit of established patient not requiring a physician</v>
          </cell>
        </row>
        <row r="469">
          <cell r="A469">
            <v>99212</v>
          </cell>
          <cell r="B469" t="str">
            <v>OFFICE/OUTPATIENT VISIT EST</v>
          </cell>
          <cell r="C469" t="str">
            <v>Outpatient visit of established patient requiring a physician</v>
          </cell>
        </row>
        <row r="470">
          <cell r="A470">
            <v>99213</v>
          </cell>
          <cell r="B470" t="str">
            <v>OFFICE/OUTPATIENT VISIT EST</v>
          </cell>
          <cell r="C470" t="str">
            <v>Established patient office or other outpatient visit, typically 15 minutes</v>
          </cell>
        </row>
        <row r="471">
          <cell r="A471">
            <v>99214</v>
          </cell>
          <cell r="B471" t="str">
            <v>OFFICE/OUTPATIENT VISIT EST</v>
          </cell>
          <cell r="C471" t="str">
            <v>Established patient office or other outpatient visit, typically 25 minutes</v>
          </cell>
        </row>
        <row r="472">
          <cell r="A472">
            <v>99215</v>
          </cell>
          <cell r="B472" t="str">
            <v>OFFICE/OUTPATIENT VISIT EST</v>
          </cell>
          <cell r="C472" t="str">
            <v>Established patient office or other outpatient, visit typically 40 minutes</v>
          </cell>
        </row>
        <row r="473">
          <cell r="A473">
            <v>99243</v>
          </cell>
          <cell r="B473" t="str">
            <v>OFFICE CONSULTATION</v>
          </cell>
          <cell r="C473" t="str">
            <v>Patient office consultation, typically 40 min</v>
          </cell>
        </row>
        <row r="474">
          <cell r="A474">
            <v>99244</v>
          </cell>
          <cell r="B474" t="str">
            <v>OFFICE CONSULTATION</v>
          </cell>
          <cell r="C474" t="str">
            <v>Patient office consultation, typically 60 min</v>
          </cell>
        </row>
        <row r="475">
          <cell r="A475">
            <v>99283</v>
          </cell>
          <cell r="B475" t="str">
            <v>Emergency dept visit</v>
          </cell>
          <cell r="C475" t="str">
            <v>Emergency department visit, moderately severe problem</v>
          </cell>
        </row>
        <row r="476">
          <cell r="A476">
            <v>99284</v>
          </cell>
          <cell r="B476" t="str">
            <v>Emergency dept visit</v>
          </cell>
          <cell r="C476" t="str">
            <v>Emergency department visit, problem of high severity</v>
          </cell>
        </row>
        <row r="477">
          <cell r="A477">
            <v>99285</v>
          </cell>
          <cell r="B477" t="str">
            <v>Emergency dept visit</v>
          </cell>
          <cell r="C477" t="str">
            <v>Emergency department visit, problem with significant threat to life or function</v>
          </cell>
        </row>
        <row r="478">
          <cell r="A478">
            <v>99381</v>
          </cell>
          <cell r="B478" t="str">
            <v>INIT PM E/M NEW PAT INFANT</v>
          </cell>
          <cell r="C478" t="str">
            <v>Initial visit for an infant</v>
          </cell>
        </row>
        <row r="479">
          <cell r="A479">
            <v>99382</v>
          </cell>
          <cell r="B479" t="str">
            <v>INIT PM E/M NEW PAT 1-4 YRS</v>
          </cell>
          <cell r="C479" t="str">
            <v>Initial visit for new patients 1-4 years old</v>
          </cell>
        </row>
        <row r="480">
          <cell r="A480">
            <v>99383</v>
          </cell>
          <cell r="B480" t="str">
            <v>PREV VISIT NEW AGE 5-11</v>
          </cell>
          <cell r="C480" t="str">
            <v>New preventative visit in new patients 5-11 years old</v>
          </cell>
        </row>
        <row r="481">
          <cell r="A481">
            <v>99384</v>
          </cell>
          <cell r="B481" t="str">
            <v>PREV VISIT NEW AGE 12-17</v>
          </cell>
          <cell r="C481" t="str">
            <v>New preventative visit in new patients 12-17 years old</v>
          </cell>
        </row>
        <row r="482">
          <cell r="A482">
            <v>99385</v>
          </cell>
          <cell r="B482" t="str">
            <v>PREV VISIT NEW AGE 18-39</v>
          </cell>
          <cell r="C482" t="str">
            <v>Initial new patient preventive medicine evaluation (18–39 years)</v>
          </cell>
        </row>
        <row r="483">
          <cell r="A483">
            <v>99386</v>
          </cell>
          <cell r="B483" t="str">
            <v>PREV VISIT NEW AGE 40-64</v>
          </cell>
          <cell r="C483" t="str">
            <v>Initial new patient preventive medicine evaluation (40–64 years)</v>
          </cell>
        </row>
        <row r="484">
          <cell r="A484">
            <v>99387</v>
          </cell>
          <cell r="B484" t="str">
            <v>INIT PM E/M NEW PAT 65+ YRS</v>
          </cell>
          <cell r="C484" t="str">
            <v>Initial visit for new patients 65 and older years old</v>
          </cell>
        </row>
        <row r="485">
          <cell r="A485">
            <v>99391</v>
          </cell>
          <cell r="B485" t="str">
            <v>PER PM REEVAL EST PAT INFANT</v>
          </cell>
          <cell r="C485" t="str">
            <v>Periodic primary re-evaluation for an established infant patient</v>
          </cell>
        </row>
        <row r="486">
          <cell r="A486">
            <v>99392</v>
          </cell>
          <cell r="B486" t="str">
            <v>PREV VISIT EST AGE 1-4</v>
          </cell>
          <cell r="C486" t="str">
            <v>Initial visit for new patients 1-4 years old</v>
          </cell>
        </row>
        <row r="487">
          <cell r="A487">
            <v>99393</v>
          </cell>
          <cell r="B487" t="str">
            <v>PREV VISIT EST AGE 5-11</v>
          </cell>
          <cell r="C487" t="str">
            <v>New preventative visit in new patients 5-11 years old</v>
          </cell>
        </row>
        <row r="488">
          <cell r="A488">
            <v>99394</v>
          </cell>
          <cell r="B488" t="str">
            <v>PREV VISIT EST AGE 12-17</v>
          </cell>
          <cell r="C488" t="str">
            <v>New preventative visit in new patients 12-17 years old</v>
          </cell>
        </row>
        <row r="489">
          <cell r="A489">
            <v>99395</v>
          </cell>
          <cell r="B489" t="str">
            <v>PREV VISIT EST AGE 18-39</v>
          </cell>
          <cell r="C489" t="str">
            <v>Established patient periodic preventive medicine examination age 18-39 years</v>
          </cell>
        </row>
        <row r="490">
          <cell r="A490">
            <v>99396</v>
          </cell>
          <cell r="B490" t="str">
            <v>PREV VISIT EST AGE 40-64</v>
          </cell>
          <cell r="C490" t="str">
            <v>Established patient periodic preventive medicine examination age 40-64 years</v>
          </cell>
        </row>
        <row r="491">
          <cell r="A491">
            <v>99397</v>
          </cell>
          <cell r="B491" t="str">
            <v>PER PM REEVAL EST PAT 65+ YR</v>
          </cell>
          <cell r="C491" t="str">
            <v>Periodic primary re-evaluation for an established patient 65 and older</v>
          </cell>
        </row>
        <row r="492">
          <cell r="A492">
            <v>99421</v>
          </cell>
          <cell r="B492" t="str">
            <v> ONLINE DIGITAL EVALUATION AND MANAGEMENT SERVICE; 5-10 MINUTES</v>
          </cell>
          <cell r="C492" t="str">
            <v> Online digital evaluation and management service, for an established patient, for up to 7 days, cumulative time during the 7 days; 5-10 minutes</v>
          </cell>
        </row>
        <row r="493">
          <cell r="A493">
            <v>99422</v>
          </cell>
          <cell r="B493" t="str">
            <v>Online digital evaluation and management service; 11-20 minutes</v>
          </cell>
          <cell r="C493" t="str">
            <v>Online digital evaluation and management service, for an established patient, for up to 7 days, cumulative time during the 7 days; 11-20 minutes </v>
          </cell>
        </row>
        <row r="494">
          <cell r="A494">
            <v>99441</v>
          </cell>
          <cell r="B494" t="str">
            <v>Phone e/m phys/qhp 5-10 min</v>
          </cell>
          <cell r="C494" t="str">
            <v>Physician telephone patient service, 5-10 minutes of medical discussion</v>
          </cell>
        </row>
        <row r="495">
          <cell r="A495">
            <v>99442</v>
          </cell>
          <cell r="B495" t="str">
            <v>Phone e/m phys/qhp 11-20 min</v>
          </cell>
          <cell r="C495" t="str">
            <v>Physician telephone patient service, 11-20 minutes of medical discussion</v>
          </cell>
        </row>
        <row r="496">
          <cell r="A496">
            <v>99443</v>
          </cell>
          <cell r="B496" t="str">
            <v>Phone e/m phys/qhp 21-30 min</v>
          </cell>
          <cell r="C496" t="str">
            <v>Physician telephone patient service, 21-30 minutes of medical discussion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D2CB-602F-4A00-A669-F865E3323359}">
  <dimension ref="A1:AR406"/>
  <sheetViews>
    <sheetView tabSelected="1" workbookViewId="0">
      <pane ySplit="1" topLeftCell="A2" activePane="bottomLeft" state="frozen"/>
      <selection pane="bottomLeft" activeCell="E7" sqref="E7"/>
    </sheetView>
  </sheetViews>
  <sheetFormatPr defaultRowHeight="15" x14ac:dyDescent="0.25"/>
  <cols>
    <col min="1" max="1" width="12.42578125" style="8" bestFit="1" customWidth="1"/>
    <col min="2" max="2" width="11.140625" style="1" bestFit="1" customWidth="1"/>
    <col min="3" max="3" width="57.5703125" style="2" bestFit="1" customWidth="1"/>
    <col min="4" max="4" width="47.42578125" style="2" customWidth="1"/>
    <col min="5" max="5" width="18.28515625" style="1" bestFit="1" customWidth="1"/>
    <col min="6" max="6" width="13.7109375" bestFit="1" customWidth="1"/>
    <col min="7" max="9" width="13.5703125" bestFit="1" customWidth="1"/>
    <col min="10" max="10" width="13" customWidth="1"/>
    <col min="45" max="16384" width="9.140625" style="2"/>
  </cols>
  <sheetData>
    <row r="1" spans="1:44" s="4" customFormat="1" ht="31.5" customHeight="1" x14ac:dyDescent="0.25">
      <c r="A1" s="7" t="s">
        <v>0</v>
      </c>
      <c r="B1" s="4" t="s">
        <v>411</v>
      </c>
      <c r="C1" s="4" t="s">
        <v>2</v>
      </c>
      <c r="D1" s="3" t="s">
        <v>3</v>
      </c>
      <c r="E1" s="4" t="s">
        <v>1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29</v>
      </c>
      <c r="AD1" t="s">
        <v>30</v>
      </c>
      <c r="AE1" t="s">
        <v>27</v>
      </c>
      <c r="AF1" t="s">
        <v>28</v>
      </c>
      <c r="AG1" t="s">
        <v>33</v>
      </c>
      <c r="AH1" t="s">
        <v>34</v>
      </c>
      <c r="AI1" t="s">
        <v>31</v>
      </c>
      <c r="AJ1" t="s">
        <v>32</v>
      </c>
      <c r="AK1" t="s">
        <v>441</v>
      </c>
      <c r="AL1" t="s">
        <v>442</v>
      </c>
      <c r="AM1" t="s">
        <v>443</v>
      </c>
      <c r="AN1" t="s">
        <v>444</v>
      </c>
      <c r="AO1" t="s">
        <v>445</v>
      </c>
      <c r="AP1" t="s">
        <v>446</v>
      </c>
      <c r="AQ1" t="s">
        <v>447</v>
      </c>
      <c r="AR1" t="s">
        <v>448</v>
      </c>
    </row>
    <row r="2" spans="1:44" ht="30" x14ac:dyDescent="0.25">
      <c r="A2" s="8">
        <v>2600003</v>
      </c>
      <c r="B2" s="1">
        <v>260</v>
      </c>
      <c r="C2" s="2" t="s">
        <v>35</v>
      </c>
      <c r="D2" s="3" t="str">
        <f>VLOOKUP(E2,'[1]Shoppable Services'!A:C,3,)</f>
        <v>Intravenous infusion, for therapy, prophylaxis, or diagnosis-initial infusion</v>
      </c>
      <c r="E2" s="1">
        <v>96365</v>
      </c>
      <c r="F2" s="6">
        <v>1165</v>
      </c>
      <c r="G2" s="6">
        <v>379.25</v>
      </c>
      <c r="H2" s="6">
        <v>1109</v>
      </c>
      <c r="I2" s="6">
        <v>1109</v>
      </c>
      <c r="J2" s="6">
        <v>1109</v>
      </c>
      <c r="K2" t="s">
        <v>36</v>
      </c>
      <c r="L2" s="6">
        <v>876.11</v>
      </c>
      <c r="M2" t="s">
        <v>36</v>
      </c>
      <c r="N2" s="6">
        <v>720.85</v>
      </c>
      <c r="O2" t="s">
        <v>36</v>
      </c>
      <c r="P2" s="6">
        <v>831.75</v>
      </c>
      <c r="Q2" t="s">
        <v>36</v>
      </c>
      <c r="R2" s="6">
        <v>831.75</v>
      </c>
      <c r="S2" t="s">
        <v>36</v>
      </c>
      <c r="T2" s="6">
        <v>831.75</v>
      </c>
      <c r="U2" t="s">
        <v>36</v>
      </c>
      <c r="V2" s="6">
        <v>776.3</v>
      </c>
      <c r="W2" s="6">
        <v>1109</v>
      </c>
      <c r="X2" s="6">
        <v>1109</v>
      </c>
      <c r="Y2" t="s">
        <v>36</v>
      </c>
      <c r="Z2" s="6">
        <v>532.32000000000005</v>
      </c>
      <c r="AA2" t="s">
        <v>36</v>
      </c>
      <c r="AB2" s="6">
        <v>720.85</v>
      </c>
      <c r="AC2" t="s">
        <v>36</v>
      </c>
      <c r="AD2" s="6">
        <v>384.34</v>
      </c>
      <c r="AE2" t="s">
        <v>36</v>
      </c>
      <c r="AF2" s="6">
        <v>379.25</v>
      </c>
      <c r="AG2" t="s">
        <v>36</v>
      </c>
      <c r="AH2" s="6">
        <v>720.85</v>
      </c>
      <c r="AI2" t="s">
        <v>36</v>
      </c>
      <c r="AJ2" s="6">
        <v>942.65</v>
      </c>
      <c r="AK2" t="s">
        <v>36</v>
      </c>
      <c r="AL2" s="6">
        <v>182.79</v>
      </c>
      <c r="AM2" t="s">
        <v>36</v>
      </c>
      <c r="AN2" s="6">
        <v>191.93</v>
      </c>
      <c r="AO2" t="s">
        <v>36</v>
      </c>
      <c r="AP2" s="6">
        <v>151.4</v>
      </c>
      <c r="AQ2" t="s">
        <v>36</v>
      </c>
      <c r="AR2" s="6">
        <v>502.66</v>
      </c>
    </row>
    <row r="3" spans="1:44" ht="30" x14ac:dyDescent="0.25">
      <c r="A3" s="8">
        <v>2600004</v>
      </c>
      <c r="B3" s="1">
        <v>260</v>
      </c>
      <c r="C3" s="2" t="s">
        <v>37</v>
      </c>
      <c r="D3" s="3" t="str">
        <f>VLOOKUP(E3,'[1]Shoppable Services'!A:C,3,)</f>
        <v>Intravenous infusion, for therapy, prophylaxis, or diagnosis-additional infusions</v>
      </c>
      <c r="E3" s="1">
        <v>96366</v>
      </c>
      <c r="F3" s="6">
        <v>325</v>
      </c>
      <c r="G3" s="6">
        <v>78.66</v>
      </c>
      <c r="H3" s="6">
        <v>309</v>
      </c>
      <c r="I3" s="6">
        <v>309</v>
      </c>
      <c r="J3" s="6">
        <v>309</v>
      </c>
      <c r="K3" t="s">
        <v>36</v>
      </c>
      <c r="L3" s="6">
        <v>244.11</v>
      </c>
      <c r="M3" t="s">
        <v>36</v>
      </c>
      <c r="N3" s="6">
        <v>200.85</v>
      </c>
      <c r="O3" t="s">
        <v>36</v>
      </c>
      <c r="P3" s="6">
        <v>231.75</v>
      </c>
      <c r="Q3" t="s">
        <v>36</v>
      </c>
      <c r="R3" s="6">
        <v>231.75</v>
      </c>
      <c r="S3" t="s">
        <v>36</v>
      </c>
      <c r="T3" s="6">
        <v>231.75</v>
      </c>
      <c r="U3" t="s">
        <v>36</v>
      </c>
      <c r="V3" s="6">
        <v>216.3</v>
      </c>
      <c r="W3" s="6">
        <v>309</v>
      </c>
      <c r="X3" s="6">
        <v>309</v>
      </c>
      <c r="Y3" t="s">
        <v>36</v>
      </c>
      <c r="Z3" s="6">
        <v>148.32</v>
      </c>
      <c r="AA3" t="s">
        <v>36</v>
      </c>
      <c r="AB3" s="6">
        <v>200.85</v>
      </c>
      <c r="AC3" t="s">
        <v>36</v>
      </c>
      <c r="AD3" s="6">
        <v>79.709999999999994</v>
      </c>
      <c r="AE3" t="s">
        <v>36</v>
      </c>
      <c r="AF3" s="6">
        <v>78.66</v>
      </c>
      <c r="AG3" t="s">
        <v>36</v>
      </c>
      <c r="AH3" s="6">
        <v>200.85</v>
      </c>
      <c r="AI3" t="s">
        <v>36</v>
      </c>
      <c r="AJ3" s="6">
        <v>262.64999999999998</v>
      </c>
      <c r="AK3" t="s">
        <v>36</v>
      </c>
      <c r="AL3" s="6">
        <v>37.49</v>
      </c>
      <c r="AM3" t="s">
        <v>36</v>
      </c>
      <c r="AN3" s="6">
        <v>39.369999999999997</v>
      </c>
      <c r="AO3" t="s">
        <v>36</v>
      </c>
      <c r="AP3" s="6">
        <v>30.64</v>
      </c>
      <c r="AQ3" t="s">
        <v>36</v>
      </c>
      <c r="AR3" s="6">
        <v>103.1</v>
      </c>
    </row>
    <row r="4" spans="1:44" ht="30" x14ac:dyDescent="0.25">
      <c r="A4" s="8">
        <v>2600010</v>
      </c>
      <c r="B4" s="1">
        <v>260</v>
      </c>
      <c r="C4" s="2" t="s">
        <v>38</v>
      </c>
      <c r="D4" s="3" t="str">
        <f>VLOOKUP(E4,'[1]Shoppable Services'!A:C,3,)</f>
        <v>Intravenous infusion, for therapy, prophylaxis, or diagnosis-IV push</v>
      </c>
      <c r="E4" s="1">
        <v>96374</v>
      </c>
      <c r="F4" s="6">
        <v>1179</v>
      </c>
      <c r="G4" s="6">
        <v>379.25</v>
      </c>
      <c r="H4" s="6">
        <v>1122</v>
      </c>
      <c r="I4" s="6">
        <v>1122</v>
      </c>
      <c r="J4" s="6">
        <v>1122</v>
      </c>
      <c r="K4" t="s">
        <v>36</v>
      </c>
      <c r="L4" s="6">
        <v>886.38</v>
      </c>
      <c r="M4" t="s">
        <v>36</v>
      </c>
      <c r="N4" s="6">
        <v>729.3</v>
      </c>
      <c r="O4" t="s">
        <v>36</v>
      </c>
      <c r="P4" s="6">
        <v>841.5</v>
      </c>
      <c r="Q4" t="s">
        <v>36</v>
      </c>
      <c r="R4" s="6">
        <v>841.5</v>
      </c>
      <c r="S4" t="s">
        <v>36</v>
      </c>
      <c r="T4" s="6">
        <v>841.5</v>
      </c>
      <c r="U4" t="s">
        <v>36</v>
      </c>
      <c r="V4" s="6">
        <v>785.4</v>
      </c>
      <c r="W4" s="6">
        <v>1122</v>
      </c>
      <c r="X4" s="6">
        <v>1122</v>
      </c>
      <c r="Y4" t="s">
        <v>36</v>
      </c>
      <c r="Z4" s="6">
        <v>538.55999999999995</v>
      </c>
      <c r="AA4" t="s">
        <v>36</v>
      </c>
      <c r="AB4" s="6">
        <v>729.3</v>
      </c>
      <c r="AC4" t="s">
        <v>36</v>
      </c>
      <c r="AD4" s="6">
        <v>384.34</v>
      </c>
      <c r="AE4" t="s">
        <v>36</v>
      </c>
      <c r="AF4" s="6">
        <v>379.25</v>
      </c>
      <c r="AG4" t="s">
        <v>36</v>
      </c>
      <c r="AH4" s="6">
        <v>729.3</v>
      </c>
      <c r="AI4" t="s">
        <v>36</v>
      </c>
      <c r="AJ4" s="6">
        <v>953.7</v>
      </c>
      <c r="AK4" t="s">
        <v>36</v>
      </c>
      <c r="AL4" s="6">
        <v>182.79</v>
      </c>
      <c r="AM4" t="s">
        <v>36</v>
      </c>
      <c r="AN4" s="6">
        <v>191.93</v>
      </c>
      <c r="AO4" t="s">
        <v>36</v>
      </c>
      <c r="AP4" s="6">
        <v>151.4</v>
      </c>
      <c r="AQ4" t="s">
        <v>36</v>
      </c>
      <c r="AR4" s="6">
        <v>502.66</v>
      </c>
    </row>
    <row r="5" spans="1:44" ht="30" x14ac:dyDescent="0.25">
      <c r="A5" s="8">
        <v>2600011</v>
      </c>
      <c r="B5" s="1">
        <v>260</v>
      </c>
      <c r="C5" s="2" t="s">
        <v>39</v>
      </c>
      <c r="D5" s="3" t="str">
        <f>VLOOKUP(E5,'[1]Shoppable Services'!A:C,3,)</f>
        <v>Intravenous infusion, for treatment, prophylaxis, or diagnosis-new drug add on</v>
      </c>
      <c r="E5" s="1">
        <v>96375</v>
      </c>
      <c r="F5" s="6">
        <v>578</v>
      </c>
      <c r="G5" s="6">
        <v>78.66</v>
      </c>
      <c r="H5" s="6">
        <v>550</v>
      </c>
      <c r="I5" s="6">
        <v>550</v>
      </c>
      <c r="J5" s="6">
        <v>550</v>
      </c>
      <c r="K5" t="s">
        <v>36</v>
      </c>
      <c r="L5" s="6">
        <v>434.5</v>
      </c>
      <c r="M5" t="s">
        <v>36</v>
      </c>
      <c r="N5" s="6">
        <v>357.5</v>
      </c>
      <c r="O5" t="s">
        <v>36</v>
      </c>
      <c r="P5" s="6">
        <v>412.5</v>
      </c>
      <c r="Q5" t="s">
        <v>36</v>
      </c>
      <c r="R5" s="6">
        <v>412.5</v>
      </c>
      <c r="S5" t="s">
        <v>36</v>
      </c>
      <c r="T5" s="6">
        <v>412.5</v>
      </c>
      <c r="U5" t="s">
        <v>36</v>
      </c>
      <c r="V5" s="6">
        <v>385</v>
      </c>
      <c r="W5" s="6">
        <v>550</v>
      </c>
      <c r="X5" s="6">
        <v>550</v>
      </c>
      <c r="Y5" t="s">
        <v>36</v>
      </c>
      <c r="Z5" s="6">
        <v>264</v>
      </c>
      <c r="AA5" t="s">
        <v>36</v>
      </c>
      <c r="AB5" s="6">
        <v>357.5</v>
      </c>
      <c r="AC5" t="s">
        <v>36</v>
      </c>
      <c r="AD5" s="6">
        <v>79.709999999999994</v>
      </c>
      <c r="AE5" t="s">
        <v>36</v>
      </c>
      <c r="AF5" s="6">
        <v>78.66</v>
      </c>
      <c r="AG5" t="s">
        <v>36</v>
      </c>
      <c r="AH5" s="6">
        <v>357.5</v>
      </c>
      <c r="AI5" t="s">
        <v>36</v>
      </c>
      <c r="AJ5" s="6">
        <v>467.5</v>
      </c>
      <c r="AK5" t="s">
        <v>36</v>
      </c>
      <c r="AL5" s="6">
        <v>37.49</v>
      </c>
      <c r="AM5" t="s">
        <v>36</v>
      </c>
      <c r="AN5" s="6">
        <v>39.369999999999997</v>
      </c>
      <c r="AO5" t="s">
        <v>36</v>
      </c>
      <c r="AP5" s="6">
        <v>30.64</v>
      </c>
      <c r="AQ5" t="s">
        <v>36</v>
      </c>
      <c r="AR5" s="6">
        <v>103.1</v>
      </c>
    </row>
    <row r="6" spans="1:44" ht="30" x14ac:dyDescent="0.25">
      <c r="A6" s="8">
        <v>2600055</v>
      </c>
      <c r="B6" s="1">
        <v>260</v>
      </c>
      <c r="C6" s="2" t="s">
        <v>40</v>
      </c>
      <c r="D6" s="3" t="str">
        <f>VLOOKUP(E6,'[1]Shoppable Services'!A:C,3,)</f>
        <v>Intravenous infusion, for treatment, prophylaxis, or diagnosis-new drug add on</v>
      </c>
      <c r="E6" s="1">
        <v>96375</v>
      </c>
      <c r="F6" s="6">
        <v>578</v>
      </c>
      <c r="G6" s="6">
        <v>78.66</v>
      </c>
      <c r="H6" s="6">
        <v>550</v>
      </c>
      <c r="I6" s="6">
        <v>550</v>
      </c>
      <c r="J6" s="6">
        <v>550</v>
      </c>
      <c r="K6" t="s">
        <v>36</v>
      </c>
      <c r="L6" s="6">
        <v>434.5</v>
      </c>
      <c r="M6" t="s">
        <v>36</v>
      </c>
      <c r="N6" s="6">
        <v>357.5</v>
      </c>
      <c r="O6" t="s">
        <v>36</v>
      </c>
      <c r="P6" s="6">
        <v>412.5</v>
      </c>
      <c r="Q6" t="s">
        <v>36</v>
      </c>
      <c r="R6" s="6">
        <v>412.5</v>
      </c>
      <c r="S6" t="s">
        <v>36</v>
      </c>
      <c r="T6" s="6">
        <v>412.5</v>
      </c>
      <c r="U6" t="s">
        <v>36</v>
      </c>
      <c r="V6" s="6">
        <v>385</v>
      </c>
      <c r="W6" s="6">
        <v>550</v>
      </c>
      <c r="X6" s="6">
        <v>550</v>
      </c>
      <c r="Y6" t="s">
        <v>36</v>
      </c>
      <c r="Z6" s="6">
        <v>264</v>
      </c>
      <c r="AA6" t="s">
        <v>36</v>
      </c>
      <c r="AB6" s="6">
        <v>357.5</v>
      </c>
      <c r="AC6" t="s">
        <v>36</v>
      </c>
      <c r="AD6" s="6">
        <v>79.709999999999994</v>
      </c>
      <c r="AE6" t="s">
        <v>36</v>
      </c>
      <c r="AF6" s="6">
        <v>78.66</v>
      </c>
      <c r="AG6" t="s">
        <v>36</v>
      </c>
      <c r="AH6" s="6">
        <v>357.5</v>
      </c>
      <c r="AI6" t="s">
        <v>36</v>
      </c>
      <c r="AJ6" s="6">
        <v>467.5</v>
      </c>
      <c r="AK6" t="s">
        <v>36</v>
      </c>
      <c r="AL6" s="6">
        <v>37.49</v>
      </c>
      <c r="AM6" t="s">
        <v>36</v>
      </c>
      <c r="AN6" s="6">
        <v>39.369999999999997</v>
      </c>
      <c r="AO6" t="s">
        <v>36</v>
      </c>
      <c r="AP6" s="6">
        <v>30.64</v>
      </c>
      <c r="AQ6" t="s">
        <v>36</v>
      </c>
      <c r="AR6" s="6">
        <v>103.1</v>
      </c>
    </row>
    <row r="7" spans="1:44" ht="30" x14ac:dyDescent="0.25">
      <c r="A7" s="8">
        <v>2600060</v>
      </c>
      <c r="B7" s="1">
        <v>260</v>
      </c>
      <c r="C7" s="2" t="s">
        <v>41</v>
      </c>
      <c r="D7" s="5" t="str">
        <f>VLOOKUP(E7,'[1]Shoppable Services'!A:C,3,)</f>
        <v>Intravenous infusion, for treatment, prophylaxis, or diagnosis-same drug add on</v>
      </c>
      <c r="E7" s="1">
        <v>96376</v>
      </c>
      <c r="F7" s="6">
        <v>506</v>
      </c>
      <c r="G7" s="6">
        <v>0.02</v>
      </c>
      <c r="H7" s="6">
        <v>481</v>
      </c>
      <c r="I7" s="6">
        <v>481</v>
      </c>
      <c r="J7" s="6">
        <v>481</v>
      </c>
      <c r="K7" t="s">
        <v>36</v>
      </c>
      <c r="L7" s="6">
        <v>379.99</v>
      </c>
      <c r="M7" t="s">
        <v>36</v>
      </c>
      <c r="N7" s="6">
        <v>312.64999999999998</v>
      </c>
      <c r="O7" t="s">
        <v>36</v>
      </c>
      <c r="P7" s="6">
        <v>360.75</v>
      </c>
      <c r="Q7" t="s">
        <v>36</v>
      </c>
      <c r="R7" s="6">
        <v>360.75</v>
      </c>
      <c r="S7" t="s">
        <v>36</v>
      </c>
      <c r="T7" s="6">
        <v>360.75</v>
      </c>
      <c r="U7" t="s">
        <v>36</v>
      </c>
      <c r="V7" s="6">
        <v>336.7</v>
      </c>
      <c r="W7" s="6">
        <v>481</v>
      </c>
      <c r="X7" s="6">
        <v>481</v>
      </c>
      <c r="Y7" t="s">
        <v>36</v>
      </c>
      <c r="Z7" s="6">
        <v>230.88</v>
      </c>
      <c r="AA7" t="s">
        <v>36</v>
      </c>
      <c r="AB7" s="6">
        <v>312.64999999999998</v>
      </c>
      <c r="AC7" t="s">
        <v>36</v>
      </c>
      <c r="AD7" s="6">
        <v>0.02</v>
      </c>
      <c r="AE7" t="s">
        <v>36</v>
      </c>
      <c r="AF7" s="6">
        <v>0.02</v>
      </c>
      <c r="AG7" t="s">
        <v>36</v>
      </c>
      <c r="AH7" s="6">
        <v>312.64999999999998</v>
      </c>
      <c r="AI7" t="s">
        <v>36</v>
      </c>
      <c r="AJ7" s="6">
        <v>408.85</v>
      </c>
      <c r="AK7" t="s">
        <v>36</v>
      </c>
      <c r="AL7" s="6">
        <v>481</v>
      </c>
      <c r="AM7" t="s">
        <v>36</v>
      </c>
      <c r="AN7" s="6">
        <v>481</v>
      </c>
      <c r="AO7" t="s">
        <v>36</v>
      </c>
      <c r="AP7" s="6">
        <v>481</v>
      </c>
      <c r="AQ7" t="s">
        <v>36</v>
      </c>
      <c r="AR7" s="6">
        <v>481</v>
      </c>
    </row>
    <row r="8" spans="1:44" ht="30" x14ac:dyDescent="0.25">
      <c r="A8" s="8">
        <v>2600550</v>
      </c>
      <c r="B8" s="1">
        <v>260</v>
      </c>
      <c r="C8" s="2" t="s">
        <v>42</v>
      </c>
      <c r="D8" s="3" t="str">
        <f>VLOOKUP(E8,'[1]Shoppable Services'!A:C,3,)</f>
        <v>Intravenous infusion, for therapy, prophylaxis, or diagnosis-IV push</v>
      </c>
      <c r="E8" s="1">
        <v>96374</v>
      </c>
      <c r="F8" s="6">
        <v>1179</v>
      </c>
      <c r="G8" s="6">
        <v>379.25</v>
      </c>
      <c r="H8" s="6">
        <v>1122</v>
      </c>
      <c r="I8" s="6">
        <v>1122</v>
      </c>
      <c r="J8" s="6">
        <v>1122</v>
      </c>
      <c r="K8" t="s">
        <v>36</v>
      </c>
      <c r="L8" s="6">
        <v>886.38</v>
      </c>
      <c r="M8" t="s">
        <v>36</v>
      </c>
      <c r="N8" s="6">
        <v>729.3</v>
      </c>
      <c r="O8" t="s">
        <v>36</v>
      </c>
      <c r="P8" s="6">
        <v>841.5</v>
      </c>
      <c r="Q8" t="s">
        <v>36</v>
      </c>
      <c r="R8" s="6">
        <v>841.5</v>
      </c>
      <c r="S8" t="s">
        <v>36</v>
      </c>
      <c r="T8" s="6">
        <v>841.5</v>
      </c>
      <c r="U8" t="s">
        <v>36</v>
      </c>
      <c r="V8" s="6">
        <v>785.4</v>
      </c>
      <c r="W8" s="6">
        <v>1122</v>
      </c>
      <c r="X8" s="6">
        <v>1122</v>
      </c>
      <c r="Y8" t="s">
        <v>36</v>
      </c>
      <c r="Z8" s="6">
        <v>538.55999999999995</v>
      </c>
      <c r="AA8" t="s">
        <v>36</v>
      </c>
      <c r="AB8" s="6">
        <v>729.3</v>
      </c>
      <c r="AC8" t="s">
        <v>36</v>
      </c>
      <c r="AD8" s="6">
        <v>384.34</v>
      </c>
      <c r="AE8" t="s">
        <v>36</v>
      </c>
      <c r="AF8" s="6">
        <v>379.25</v>
      </c>
      <c r="AG8" t="s">
        <v>36</v>
      </c>
      <c r="AH8" s="6">
        <v>729.3</v>
      </c>
      <c r="AI8" t="s">
        <v>36</v>
      </c>
      <c r="AJ8" s="6">
        <v>953.7</v>
      </c>
      <c r="AK8" t="s">
        <v>36</v>
      </c>
      <c r="AL8" s="6">
        <v>182.79</v>
      </c>
      <c r="AM8" t="s">
        <v>36</v>
      </c>
      <c r="AN8" s="6">
        <v>191.93</v>
      </c>
      <c r="AO8" t="s">
        <v>36</v>
      </c>
      <c r="AP8" s="6">
        <v>151.4</v>
      </c>
      <c r="AQ8" t="s">
        <v>36</v>
      </c>
      <c r="AR8" s="6">
        <v>502.66</v>
      </c>
    </row>
    <row r="9" spans="1:44" x14ac:dyDescent="0.25">
      <c r="A9" s="8">
        <v>3000001</v>
      </c>
      <c r="B9" s="1">
        <v>300</v>
      </c>
      <c r="C9" s="2" t="s">
        <v>43</v>
      </c>
      <c r="D9" s="3" t="str">
        <f>VLOOKUP(E9,'[1]Shoppable Services'!A:C,3,)</f>
        <v>Collection of venous blood by venipuncture</v>
      </c>
      <c r="E9" s="1">
        <v>36415</v>
      </c>
      <c r="F9" s="6">
        <v>42</v>
      </c>
      <c r="G9" s="6">
        <v>6.19</v>
      </c>
      <c r="H9" s="6">
        <v>40</v>
      </c>
      <c r="I9" s="6">
        <v>40</v>
      </c>
      <c r="J9" s="6">
        <v>40</v>
      </c>
      <c r="K9" t="s">
        <v>36</v>
      </c>
      <c r="L9" s="6">
        <v>31.6</v>
      </c>
      <c r="M9" t="s">
        <v>36</v>
      </c>
      <c r="N9" s="6">
        <v>26</v>
      </c>
      <c r="O9" t="s">
        <v>36</v>
      </c>
      <c r="P9" s="6">
        <v>30</v>
      </c>
      <c r="Q9" t="s">
        <v>36</v>
      </c>
      <c r="R9" s="6">
        <v>30</v>
      </c>
      <c r="S9" t="s">
        <v>36</v>
      </c>
      <c r="T9" s="6">
        <v>30</v>
      </c>
      <c r="U9" t="s">
        <v>36</v>
      </c>
      <c r="V9" s="6">
        <v>28</v>
      </c>
      <c r="W9" s="6">
        <v>40</v>
      </c>
      <c r="X9" s="6">
        <v>40</v>
      </c>
      <c r="Y9" t="s">
        <v>36</v>
      </c>
      <c r="Z9" s="6">
        <v>12.4</v>
      </c>
      <c r="AA9" t="s">
        <v>36</v>
      </c>
      <c r="AB9" s="6">
        <v>26</v>
      </c>
      <c r="AC9" t="s">
        <v>36</v>
      </c>
      <c r="AD9" s="6">
        <v>6.27</v>
      </c>
      <c r="AE9" t="s">
        <v>36</v>
      </c>
      <c r="AF9" s="6">
        <v>6.19</v>
      </c>
      <c r="AG9" t="s">
        <v>36</v>
      </c>
      <c r="AH9" s="6">
        <v>40</v>
      </c>
      <c r="AI9" t="s">
        <v>36</v>
      </c>
      <c r="AJ9" s="6">
        <v>34</v>
      </c>
      <c r="AK9" t="s">
        <v>36</v>
      </c>
      <c r="AL9" s="6">
        <v>8.57</v>
      </c>
      <c r="AM9" t="s">
        <v>36</v>
      </c>
      <c r="AN9" s="6">
        <v>9</v>
      </c>
      <c r="AO9" t="s">
        <v>36</v>
      </c>
      <c r="AP9" s="6">
        <v>2.7</v>
      </c>
      <c r="AQ9" t="s">
        <v>36</v>
      </c>
      <c r="AR9" s="6">
        <v>23.57</v>
      </c>
    </row>
    <row r="10" spans="1:44" x14ac:dyDescent="0.25">
      <c r="A10" s="8">
        <v>3001410</v>
      </c>
      <c r="B10" s="1">
        <v>300</v>
      </c>
      <c r="C10" s="2" t="s">
        <v>44</v>
      </c>
      <c r="D10" s="3" t="str">
        <f>VLOOKUP(E10,'[1]Shoppable Services'!A:C,3,)</f>
        <v>Obstetric blood test panel</v>
      </c>
      <c r="E10" s="1">
        <v>80055</v>
      </c>
      <c r="F10" s="6">
        <v>1731</v>
      </c>
      <c r="G10" s="6">
        <v>98.68</v>
      </c>
      <c r="H10" s="6">
        <v>1648</v>
      </c>
      <c r="I10" s="6">
        <v>1648</v>
      </c>
      <c r="J10" s="6">
        <v>1648</v>
      </c>
      <c r="K10" t="s">
        <v>36</v>
      </c>
      <c r="L10" s="6">
        <v>1301.92</v>
      </c>
      <c r="M10" t="s">
        <v>36</v>
      </c>
      <c r="N10" s="6">
        <v>1071.2</v>
      </c>
      <c r="O10" t="s">
        <v>36</v>
      </c>
      <c r="P10" s="6">
        <v>1236</v>
      </c>
      <c r="Q10" t="s">
        <v>36</v>
      </c>
      <c r="R10" s="6">
        <v>1236</v>
      </c>
      <c r="S10" t="s">
        <v>36</v>
      </c>
      <c r="T10" s="6">
        <v>1236</v>
      </c>
      <c r="U10" t="s">
        <v>36</v>
      </c>
      <c r="V10" s="6">
        <v>1153.5999999999999</v>
      </c>
      <c r="W10" s="6">
        <v>1648</v>
      </c>
      <c r="X10" s="6">
        <v>1648</v>
      </c>
      <c r="Y10" t="s">
        <v>36</v>
      </c>
      <c r="Z10" s="6">
        <v>510.88</v>
      </c>
      <c r="AA10" t="s">
        <v>36</v>
      </c>
      <c r="AB10" s="6">
        <v>1071.2</v>
      </c>
      <c r="AC10" t="s">
        <v>36</v>
      </c>
      <c r="AD10" s="6">
        <v>100</v>
      </c>
      <c r="AE10" t="s">
        <v>36</v>
      </c>
      <c r="AF10" s="6">
        <v>98.68</v>
      </c>
      <c r="AG10" t="s">
        <v>36</v>
      </c>
      <c r="AH10" s="6">
        <v>1071.2</v>
      </c>
      <c r="AI10" t="s">
        <v>36</v>
      </c>
      <c r="AJ10" s="6">
        <v>1400.8</v>
      </c>
      <c r="AK10" t="s">
        <v>36</v>
      </c>
      <c r="AL10" s="6">
        <v>47.81</v>
      </c>
      <c r="AM10" t="s">
        <v>36</v>
      </c>
      <c r="AN10" s="6">
        <v>50.2</v>
      </c>
      <c r="AO10" t="s">
        <v>36</v>
      </c>
      <c r="AP10" s="6">
        <v>174.86</v>
      </c>
      <c r="AQ10" t="s">
        <v>36</v>
      </c>
      <c r="AR10" s="6">
        <v>131.47999999999999</v>
      </c>
    </row>
    <row r="11" spans="1:44" ht="45" x14ac:dyDescent="0.25">
      <c r="A11" s="8">
        <v>3001420</v>
      </c>
      <c r="B11" s="1">
        <v>300</v>
      </c>
      <c r="C11" s="2" t="s">
        <v>45</v>
      </c>
      <c r="D11" s="3" t="str">
        <f>VLOOKUP(E11,'[1]Shoppable Services'!A:C,2,)</f>
        <v>Blood test panel for obstetrics (cbc, differential wbc count, hepatitis b, hiv, rubella, syphilis, antibody screening, rbc, blood typing)</v>
      </c>
      <c r="E11" s="1">
        <v>80081</v>
      </c>
      <c r="F11" s="6">
        <v>1966</v>
      </c>
      <c r="G11" s="6">
        <v>580.32000000000005</v>
      </c>
      <c r="H11" s="6">
        <v>1872</v>
      </c>
      <c r="I11" s="6">
        <v>1872</v>
      </c>
      <c r="J11" s="6">
        <v>1872</v>
      </c>
      <c r="K11" t="s">
        <v>36</v>
      </c>
      <c r="L11" s="6">
        <v>1478.88</v>
      </c>
      <c r="M11" t="s">
        <v>36</v>
      </c>
      <c r="N11" s="6">
        <v>1216.8</v>
      </c>
      <c r="O11" t="s">
        <v>36</v>
      </c>
      <c r="P11" s="6">
        <v>1404</v>
      </c>
      <c r="Q11" t="s">
        <v>36</v>
      </c>
      <c r="R11" s="6">
        <v>1404</v>
      </c>
      <c r="S11" t="s">
        <v>36</v>
      </c>
      <c r="T11" s="6">
        <v>1404</v>
      </c>
      <c r="U11" t="s">
        <v>36</v>
      </c>
      <c r="V11" s="6">
        <v>1310.4000000000001</v>
      </c>
      <c r="W11" s="6">
        <v>1872</v>
      </c>
      <c r="X11" s="6">
        <v>1872</v>
      </c>
      <c r="Y11" t="s">
        <v>36</v>
      </c>
      <c r="Z11" s="6">
        <v>580.32000000000005</v>
      </c>
      <c r="AA11" t="s">
        <v>36</v>
      </c>
      <c r="AB11" s="6">
        <v>1216.8</v>
      </c>
      <c r="AC11" t="s">
        <v>36</v>
      </c>
      <c r="AD11" s="6">
        <v>1872</v>
      </c>
      <c r="AE11" t="s">
        <v>36</v>
      </c>
      <c r="AF11" s="6">
        <v>1872</v>
      </c>
      <c r="AG11" t="s">
        <v>36</v>
      </c>
      <c r="AH11" s="6">
        <v>1216.8</v>
      </c>
      <c r="AI11" t="s">
        <v>36</v>
      </c>
      <c r="AJ11" s="6">
        <v>1591.2</v>
      </c>
      <c r="AK11" t="s">
        <v>36</v>
      </c>
      <c r="AL11" s="6">
        <v>74.86</v>
      </c>
      <c r="AM11" t="s">
        <v>36</v>
      </c>
      <c r="AN11" s="6">
        <v>78.599999999999994</v>
      </c>
      <c r="AO11" t="s">
        <v>36</v>
      </c>
      <c r="AP11" s="6">
        <v>74.569999999999993</v>
      </c>
      <c r="AQ11" t="s">
        <v>36</v>
      </c>
      <c r="AR11" s="6">
        <v>205.87</v>
      </c>
    </row>
    <row r="12" spans="1:44" x14ac:dyDescent="0.25">
      <c r="A12" s="8">
        <v>3010002</v>
      </c>
      <c r="B12" s="1">
        <v>301</v>
      </c>
      <c r="C12" s="2" t="s">
        <v>46</v>
      </c>
      <c r="D12" s="3" t="str">
        <f>VLOOKUP(E12,'[1]Shoppable Services'!A:C,3,)</f>
        <v>Basic metabolic panel</v>
      </c>
      <c r="E12" s="1">
        <v>80048</v>
      </c>
      <c r="F12" s="6">
        <v>308</v>
      </c>
      <c r="G12" s="6">
        <v>17.46</v>
      </c>
      <c r="H12" s="6">
        <v>293</v>
      </c>
      <c r="I12" s="6">
        <v>293</v>
      </c>
      <c r="J12" s="6">
        <v>293</v>
      </c>
      <c r="K12" t="s">
        <v>36</v>
      </c>
      <c r="L12" s="6">
        <v>231.47</v>
      </c>
      <c r="M12" t="s">
        <v>36</v>
      </c>
      <c r="N12" s="6">
        <v>190.45</v>
      </c>
      <c r="O12" t="s">
        <v>36</v>
      </c>
      <c r="P12" s="6">
        <v>219.75</v>
      </c>
      <c r="Q12" t="s">
        <v>36</v>
      </c>
      <c r="R12" s="6">
        <v>219.75</v>
      </c>
      <c r="S12" t="s">
        <v>36</v>
      </c>
      <c r="T12" s="6">
        <v>219.75</v>
      </c>
      <c r="U12" t="s">
        <v>36</v>
      </c>
      <c r="V12" s="6">
        <v>205.1</v>
      </c>
      <c r="W12" s="6">
        <v>293</v>
      </c>
      <c r="X12" s="6">
        <v>293</v>
      </c>
      <c r="Y12" t="s">
        <v>36</v>
      </c>
      <c r="Z12" s="6">
        <v>90.83</v>
      </c>
      <c r="AA12" t="s">
        <v>36</v>
      </c>
      <c r="AB12" s="6">
        <v>190.45</v>
      </c>
      <c r="AC12" t="s">
        <v>36</v>
      </c>
      <c r="AD12" s="6">
        <v>17.690000000000001</v>
      </c>
      <c r="AE12" t="s">
        <v>36</v>
      </c>
      <c r="AF12" s="6">
        <v>17.46</v>
      </c>
      <c r="AG12" t="s">
        <v>36</v>
      </c>
      <c r="AH12" s="6">
        <v>190.45</v>
      </c>
      <c r="AI12" t="s">
        <v>36</v>
      </c>
      <c r="AJ12" s="6">
        <v>249.05</v>
      </c>
      <c r="AK12" t="s">
        <v>36</v>
      </c>
      <c r="AL12" s="6">
        <v>8.4600000000000009</v>
      </c>
      <c r="AM12" t="s">
        <v>36</v>
      </c>
      <c r="AN12" s="6">
        <v>8.8800000000000008</v>
      </c>
      <c r="AO12" t="s">
        <v>36</v>
      </c>
      <c r="AP12" s="6">
        <v>8.42</v>
      </c>
      <c r="AQ12" t="s">
        <v>36</v>
      </c>
      <c r="AR12" s="6">
        <v>23.27</v>
      </c>
    </row>
    <row r="13" spans="1:44" x14ac:dyDescent="0.25">
      <c r="A13" s="8">
        <v>3010003</v>
      </c>
      <c r="B13" s="1">
        <v>301</v>
      </c>
      <c r="C13" s="2" t="s">
        <v>47</v>
      </c>
      <c r="D13" s="3" t="str">
        <f>VLOOKUP(E13,'[1]Shoppable Services'!A:C,3,)</f>
        <v> General health panel</v>
      </c>
      <c r="E13" s="1">
        <v>80050</v>
      </c>
      <c r="F13" s="6">
        <v>278</v>
      </c>
      <c r="G13" s="6">
        <v>42.66</v>
      </c>
      <c r="H13" s="6">
        <v>264</v>
      </c>
      <c r="I13" s="6">
        <v>264</v>
      </c>
      <c r="J13" s="6">
        <v>264</v>
      </c>
      <c r="K13" t="s">
        <v>36</v>
      </c>
      <c r="L13" s="6">
        <v>208.56</v>
      </c>
      <c r="M13" t="s">
        <v>36</v>
      </c>
      <c r="N13" s="6">
        <v>171.6</v>
      </c>
      <c r="O13" t="s">
        <v>36</v>
      </c>
      <c r="P13" s="6">
        <v>198</v>
      </c>
      <c r="Q13" t="s">
        <v>36</v>
      </c>
      <c r="R13" s="6">
        <v>198</v>
      </c>
      <c r="S13" t="s">
        <v>36</v>
      </c>
      <c r="T13" s="6">
        <v>198</v>
      </c>
      <c r="U13" t="s">
        <v>36</v>
      </c>
      <c r="V13" s="6">
        <v>184.8</v>
      </c>
      <c r="W13" s="6">
        <v>264</v>
      </c>
      <c r="X13" s="6">
        <v>264</v>
      </c>
      <c r="Y13" t="s">
        <v>36</v>
      </c>
      <c r="Z13" s="6">
        <v>81.84</v>
      </c>
      <c r="AA13" t="s">
        <v>36</v>
      </c>
      <c r="AB13" s="6">
        <v>171.6</v>
      </c>
      <c r="AC13" t="s">
        <v>36</v>
      </c>
      <c r="AD13" s="6">
        <v>43.23</v>
      </c>
      <c r="AE13" t="s">
        <v>36</v>
      </c>
      <c r="AF13" s="6">
        <v>42.66</v>
      </c>
      <c r="AG13" t="s">
        <v>36</v>
      </c>
      <c r="AH13" s="6">
        <v>171.6</v>
      </c>
      <c r="AI13" t="s">
        <v>36</v>
      </c>
      <c r="AJ13" s="6">
        <v>224.4</v>
      </c>
      <c r="AK13" t="s">
        <v>36</v>
      </c>
      <c r="AL13" s="6">
        <v>264</v>
      </c>
      <c r="AM13" t="s">
        <v>36</v>
      </c>
      <c r="AN13" s="6">
        <v>264</v>
      </c>
      <c r="AO13" t="s">
        <v>36</v>
      </c>
      <c r="AP13" s="6">
        <v>46.08</v>
      </c>
      <c r="AQ13" t="s">
        <v>36</v>
      </c>
      <c r="AR13" s="6">
        <v>264</v>
      </c>
    </row>
    <row r="14" spans="1:44" ht="30" x14ac:dyDescent="0.25">
      <c r="A14" s="8">
        <v>3010004</v>
      </c>
      <c r="B14" s="1">
        <v>301</v>
      </c>
      <c r="C14" s="2" t="s">
        <v>48</v>
      </c>
      <c r="D14" s="3" t="str">
        <f>VLOOKUP(E14,'[1]Shoppable Services'!A:C,2,)</f>
        <v>Blood test panel for electrolytes (sodium potassium, chloride, carbon dioxide)</v>
      </c>
      <c r="E14" s="1">
        <v>80051</v>
      </c>
      <c r="F14" s="6">
        <v>325</v>
      </c>
      <c r="G14" s="6">
        <v>14.46</v>
      </c>
      <c r="H14" s="6">
        <v>309</v>
      </c>
      <c r="I14" s="6">
        <v>309</v>
      </c>
      <c r="J14" s="6">
        <v>309</v>
      </c>
      <c r="K14" t="s">
        <v>36</v>
      </c>
      <c r="L14" s="6">
        <v>244.11</v>
      </c>
      <c r="M14" t="s">
        <v>36</v>
      </c>
      <c r="N14" s="6">
        <v>200.85</v>
      </c>
      <c r="O14" t="s">
        <v>36</v>
      </c>
      <c r="P14" s="6">
        <v>231.75</v>
      </c>
      <c r="Q14" t="s">
        <v>36</v>
      </c>
      <c r="R14" s="6">
        <v>231.75</v>
      </c>
      <c r="S14" t="s">
        <v>36</v>
      </c>
      <c r="T14" s="6">
        <v>231.75</v>
      </c>
      <c r="U14" t="s">
        <v>36</v>
      </c>
      <c r="V14" s="6">
        <v>216.3</v>
      </c>
      <c r="W14" s="6">
        <v>309</v>
      </c>
      <c r="X14" s="6">
        <v>309</v>
      </c>
      <c r="Y14" t="s">
        <v>36</v>
      </c>
      <c r="Z14" s="6">
        <v>95.79</v>
      </c>
      <c r="AA14" t="s">
        <v>36</v>
      </c>
      <c r="AB14" s="6">
        <v>200.85</v>
      </c>
      <c r="AC14" t="s">
        <v>36</v>
      </c>
      <c r="AD14" s="6">
        <v>14.66</v>
      </c>
      <c r="AE14" t="s">
        <v>36</v>
      </c>
      <c r="AF14" s="6">
        <v>14.46</v>
      </c>
      <c r="AG14" t="s">
        <v>36</v>
      </c>
      <c r="AH14" s="6">
        <v>200.85</v>
      </c>
      <c r="AI14" t="s">
        <v>36</v>
      </c>
      <c r="AJ14" s="6">
        <v>262.64999999999998</v>
      </c>
      <c r="AK14" t="s">
        <v>36</v>
      </c>
      <c r="AL14" s="6">
        <v>7.01</v>
      </c>
      <c r="AM14" t="s">
        <v>36</v>
      </c>
      <c r="AN14" s="6">
        <v>7.36</v>
      </c>
      <c r="AO14" t="s">
        <v>36</v>
      </c>
      <c r="AP14" s="6">
        <v>6.98</v>
      </c>
      <c r="AQ14" t="s">
        <v>36</v>
      </c>
      <c r="AR14" s="6">
        <v>19.28</v>
      </c>
    </row>
    <row r="15" spans="1:44" ht="30" x14ac:dyDescent="0.25">
      <c r="A15" s="8">
        <v>3010005</v>
      </c>
      <c r="B15" s="1">
        <v>301</v>
      </c>
      <c r="C15" s="2" t="s">
        <v>49</v>
      </c>
      <c r="D15" s="3" t="str">
        <f>VLOOKUP(E15,'[1]Shoppable Services'!A:C,3,)</f>
        <v>Blood test, comprehensive group of blood chemicals</v>
      </c>
      <c r="E15" s="1">
        <v>80053</v>
      </c>
      <c r="F15" s="6">
        <v>157</v>
      </c>
      <c r="G15" s="6">
        <v>21.79</v>
      </c>
      <c r="H15" s="6">
        <v>149</v>
      </c>
      <c r="I15" s="6">
        <v>149</v>
      </c>
      <c r="J15" s="6">
        <v>149</v>
      </c>
      <c r="K15" t="s">
        <v>36</v>
      </c>
      <c r="L15" s="6">
        <v>117.71</v>
      </c>
      <c r="M15" t="s">
        <v>36</v>
      </c>
      <c r="N15" s="6">
        <v>96.85</v>
      </c>
      <c r="O15" t="s">
        <v>36</v>
      </c>
      <c r="P15" s="6">
        <v>111.75</v>
      </c>
      <c r="Q15" t="s">
        <v>36</v>
      </c>
      <c r="R15" s="6">
        <v>111.75</v>
      </c>
      <c r="S15" t="s">
        <v>36</v>
      </c>
      <c r="T15" s="6">
        <v>111.75</v>
      </c>
      <c r="U15" t="s">
        <v>36</v>
      </c>
      <c r="V15" s="6">
        <v>104.3</v>
      </c>
      <c r="W15" s="6">
        <v>149</v>
      </c>
      <c r="X15" s="6">
        <v>149</v>
      </c>
      <c r="Y15" t="s">
        <v>36</v>
      </c>
      <c r="Z15" s="6">
        <v>46.19</v>
      </c>
      <c r="AA15" t="s">
        <v>36</v>
      </c>
      <c r="AB15" s="6">
        <v>96.85</v>
      </c>
      <c r="AC15" t="s">
        <v>36</v>
      </c>
      <c r="AD15" s="6">
        <v>22.08</v>
      </c>
      <c r="AE15" t="s">
        <v>36</v>
      </c>
      <c r="AF15" s="6">
        <v>21.79</v>
      </c>
      <c r="AG15" t="s">
        <v>36</v>
      </c>
      <c r="AH15" s="6">
        <v>96.85</v>
      </c>
      <c r="AI15" t="s">
        <v>36</v>
      </c>
      <c r="AJ15" s="6">
        <v>126.65</v>
      </c>
      <c r="AK15" t="s">
        <v>36</v>
      </c>
      <c r="AL15" s="6">
        <v>10.56</v>
      </c>
      <c r="AM15" t="s">
        <v>36</v>
      </c>
      <c r="AN15" s="6">
        <v>11.09</v>
      </c>
      <c r="AO15" t="s">
        <v>36</v>
      </c>
      <c r="AP15" s="6">
        <v>10.52</v>
      </c>
      <c r="AQ15" t="s">
        <v>36</v>
      </c>
      <c r="AR15" s="6">
        <v>29.04</v>
      </c>
    </row>
    <row r="16" spans="1:44" x14ac:dyDescent="0.25">
      <c r="A16" s="8">
        <v>3010006</v>
      </c>
      <c r="B16" s="1">
        <v>301</v>
      </c>
      <c r="C16" s="2" t="s">
        <v>50</v>
      </c>
      <c r="D16" s="3" t="str">
        <f>VLOOKUP(E16,'[1]Shoppable Services'!A:C,3,)</f>
        <v>Blood test, lipids (cholesterol and triglycerides)</v>
      </c>
      <c r="E16" s="1">
        <v>80061</v>
      </c>
      <c r="F16" s="6">
        <v>221</v>
      </c>
      <c r="G16" s="6">
        <v>27.63</v>
      </c>
      <c r="H16" s="6">
        <v>210</v>
      </c>
      <c r="I16" s="6">
        <v>210</v>
      </c>
      <c r="J16" s="6">
        <v>210</v>
      </c>
      <c r="K16" t="s">
        <v>36</v>
      </c>
      <c r="L16" s="6">
        <v>165.9</v>
      </c>
      <c r="M16" t="s">
        <v>36</v>
      </c>
      <c r="N16" s="6">
        <v>136.5</v>
      </c>
      <c r="O16" t="s">
        <v>36</v>
      </c>
      <c r="P16" s="6">
        <v>157.5</v>
      </c>
      <c r="Q16" t="s">
        <v>36</v>
      </c>
      <c r="R16" s="6">
        <v>157.5</v>
      </c>
      <c r="S16" t="s">
        <v>36</v>
      </c>
      <c r="T16" s="6">
        <v>157.5</v>
      </c>
      <c r="U16" t="s">
        <v>36</v>
      </c>
      <c r="V16" s="6">
        <v>147</v>
      </c>
      <c r="W16" s="6">
        <v>210</v>
      </c>
      <c r="X16" s="6">
        <v>210</v>
      </c>
      <c r="Y16" t="s">
        <v>36</v>
      </c>
      <c r="Z16" s="6">
        <v>65.099999999999994</v>
      </c>
      <c r="AA16" t="s">
        <v>36</v>
      </c>
      <c r="AB16" s="6">
        <v>136.5</v>
      </c>
      <c r="AC16" t="s">
        <v>36</v>
      </c>
      <c r="AD16" s="6">
        <v>28</v>
      </c>
      <c r="AE16" t="s">
        <v>36</v>
      </c>
      <c r="AF16" s="6">
        <v>27.63</v>
      </c>
      <c r="AG16" t="s">
        <v>36</v>
      </c>
      <c r="AH16" s="6">
        <v>136.5</v>
      </c>
      <c r="AI16" t="s">
        <v>36</v>
      </c>
      <c r="AJ16" s="6">
        <v>178.5</v>
      </c>
      <c r="AK16" t="s">
        <v>36</v>
      </c>
      <c r="AL16" s="6">
        <v>13.39</v>
      </c>
      <c r="AM16" t="s">
        <v>36</v>
      </c>
      <c r="AN16" s="6">
        <v>14.06</v>
      </c>
      <c r="AO16" t="s">
        <v>36</v>
      </c>
      <c r="AP16" s="6">
        <v>13.34</v>
      </c>
      <c r="AQ16" t="s">
        <v>36</v>
      </c>
      <c r="AR16" s="6">
        <v>36.82</v>
      </c>
    </row>
    <row r="17" spans="1:44" x14ac:dyDescent="0.25">
      <c r="A17" s="8">
        <v>3010007</v>
      </c>
      <c r="B17" s="1">
        <v>301</v>
      </c>
      <c r="C17" s="2" t="s">
        <v>51</v>
      </c>
      <c r="D17" s="3" t="str">
        <f>VLOOKUP(E17,'[1]Shoppable Services'!A:C,3,)</f>
        <v>Kidney function panel test</v>
      </c>
      <c r="E17" s="1">
        <v>80069</v>
      </c>
      <c r="F17" s="6">
        <v>161</v>
      </c>
      <c r="G17" s="6">
        <v>17.91</v>
      </c>
      <c r="H17" s="6">
        <v>153</v>
      </c>
      <c r="I17" s="6">
        <v>153</v>
      </c>
      <c r="J17" s="6">
        <v>153</v>
      </c>
      <c r="K17" t="s">
        <v>36</v>
      </c>
      <c r="L17" s="6">
        <v>120.87</v>
      </c>
      <c r="M17" t="s">
        <v>36</v>
      </c>
      <c r="N17" s="6">
        <v>99.45</v>
      </c>
      <c r="O17" t="s">
        <v>36</v>
      </c>
      <c r="P17" s="6">
        <v>114.75</v>
      </c>
      <c r="Q17" t="s">
        <v>36</v>
      </c>
      <c r="R17" s="6">
        <v>114.75</v>
      </c>
      <c r="S17" t="s">
        <v>36</v>
      </c>
      <c r="T17" s="6">
        <v>114.75</v>
      </c>
      <c r="U17" t="s">
        <v>36</v>
      </c>
      <c r="V17" s="6">
        <v>107.1</v>
      </c>
      <c r="W17" s="6">
        <v>153</v>
      </c>
      <c r="X17" s="6">
        <v>153</v>
      </c>
      <c r="Y17" t="s">
        <v>36</v>
      </c>
      <c r="Z17" s="6">
        <v>47.43</v>
      </c>
      <c r="AA17" t="s">
        <v>36</v>
      </c>
      <c r="AB17" s="6">
        <v>99.45</v>
      </c>
      <c r="AC17" t="s">
        <v>36</v>
      </c>
      <c r="AD17" s="6">
        <v>18.149999999999999</v>
      </c>
      <c r="AE17" t="s">
        <v>36</v>
      </c>
      <c r="AF17" s="6">
        <v>17.91</v>
      </c>
      <c r="AG17" t="s">
        <v>36</v>
      </c>
      <c r="AH17" s="6">
        <v>99.45</v>
      </c>
      <c r="AI17" t="s">
        <v>36</v>
      </c>
      <c r="AJ17" s="6">
        <v>130.05000000000001</v>
      </c>
      <c r="AK17" t="s">
        <v>36</v>
      </c>
      <c r="AL17" s="6">
        <v>8.68</v>
      </c>
      <c r="AM17" t="s">
        <v>36</v>
      </c>
      <c r="AN17" s="6">
        <v>9.11</v>
      </c>
      <c r="AO17" t="s">
        <v>36</v>
      </c>
      <c r="AP17" s="6">
        <v>8.65</v>
      </c>
      <c r="AQ17" t="s">
        <v>36</v>
      </c>
      <c r="AR17" s="6">
        <v>23.87</v>
      </c>
    </row>
    <row r="18" spans="1:44" x14ac:dyDescent="0.25">
      <c r="A18" s="8">
        <v>3010008</v>
      </c>
      <c r="B18" s="1">
        <v>301</v>
      </c>
      <c r="C18" s="2" t="s">
        <v>52</v>
      </c>
      <c r="D18" s="3" t="str">
        <f>VLOOKUP(E18,'[1]Shoppable Services'!A:C,3,)</f>
        <v>Acute hepatitis panel </v>
      </c>
      <c r="E18" s="1">
        <v>80074</v>
      </c>
      <c r="F18" s="6">
        <v>857</v>
      </c>
      <c r="G18" s="6">
        <v>252.96</v>
      </c>
      <c r="H18" s="6">
        <v>816</v>
      </c>
      <c r="I18" s="6">
        <v>816</v>
      </c>
      <c r="J18" s="6">
        <v>816</v>
      </c>
      <c r="K18" t="s">
        <v>36</v>
      </c>
      <c r="L18" s="6">
        <v>644.64</v>
      </c>
      <c r="M18" t="s">
        <v>36</v>
      </c>
      <c r="N18" s="6">
        <v>530.4</v>
      </c>
      <c r="O18" t="s">
        <v>36</v>
      </c>
      <c r="P18" s="6">
        <v>612</v>
      </c>
      <c r="Q18" t="s">
        <v>36</v>
      </c>
      <c r="R18" s="6">
        <v>612</v>
      </c>
      <c r="S18" t="s">
        <v>36</v>
      </c>
      <c r="T18" s="6">
        <v>612</v>
      </c>
      <c r="U18" t="s">
        <v>36</v>
      </c>
      <c r="V18" s="6">
        <v>571.20000000000005</v>
      </c>
      <c r="W18" s="6">
        <v>816</v>
      </c>
      <c r="X18" s="6">
        <v>816</v>
      </c>
      <c r="Y18" t="s">
        <v>36</v>
      </c>
      <c r="Z18" s="6">
        <v>252.96</v>
      </c>
      <c r="AA18" t="s">
        <v>36</v>
      </c>
      <c r="AB18" s="6">
        <v>530.4</v>
      </c>
      <c r="AC18" t="s">
        <v>36</v>
      </c>
      <c r="AD18" s="6">
        <v>816</v>
      </c>
      <c r="AE18" t="s">
        <v>36</v>
      </c>
      <c r="AF18" s="6">
        <v>816</v>
      </c>
      <c r="AG18" t="s">
        <v>36</v>
      </c>
      <c r="AH18" s="6">
        <v>530.4</v>
      </c>
      <c r="AI18" t="s">
        <v>36</v>
      </c>
      <c r="AJ18" s="6">
        <v>693.6</v>
      </c>
      <c r="AK18" t="s">
        <v>36</v>
      </c>
      <c r="AL18" s="6">
        <v>47.63</v>
      </c>
      <c r="AM18" t="s">
        <v>36</v>
      </c>
      <c r="AN18" s="6">
        <v>50.01</v>
      </c>
      <c r="AO18" t="s">
        <v>36</v>
      </c>
      <c r="AP18" s="6">
        <v>47.45</v>
      </c>
      <c r="AQ18" t="s">
        <v>36</v>
      </c>
      <c r="AR18" s="6">
        <v>130.97999999999999</v>
      </c>
    </row>
    <row r="19" spans="1:44" x14ac:dyDescent="0.25">
      <c r="A19" s="8">
        <v>3010009</v>
      </c>
      <c r="B19" s="1">
        <v>301</v>
      </c>
      <c r="C19" s="2" t="s">
        <v>53</v>
      </c>
      <c r="D19" s="3" t="str">
        <f>VLOOKUP(E19,'[1]Shoppable Services'!A:C,3,)</f>
        <v>Liver function blood test panel</v>
      </c>
      <c r="E19" s="1">
        <v>80076</v>
      </c>
      <c r="F19" s="6">
        <v>219</v>
      </c>
      <c r="G19" s="6">
        <v>16.86</v>
      </c>
      <c r="H19" s="6">
        <v>208</v>
      </c>
      <c r="I19" s="6">
        <v>208</v>
      </c>
      <c r="J19" s="6">
        <v>208</v>
      </c>
      <c r="K19" t="s">
        <v>36</v>
      </c>
      <c r="L19" s="6">
        <v>164.32</v>
      </c>
      <c r="M19" t="s">
        <v>36</v>
      </c>
      <c r="N19" s="6">
        <v>135.19999999999999</v>
      </c>
      <c r="O19" t="s">
        <v>36</v>
      </c>
      <c r="P19" s="6">
        <v>156</v>
      </c>
      <c r="Q19" t="s">
        <v>36</v>
      </c>
      <c r="R19" s="6">
        <v>156</v>
      </c>
      <c r="S19" t="s">
        <v>36</v>
      </c>
      <c r="T19" s="6">
        <v>156</v>
      </c>
      <c r="U19" t="s">
        <v>36</v>
      </c>
      <c r="V19" s="6">
        <v>145.6</v>
      </c>
      <c r="W19" s="6">
        <v>208</v>
      </c>
      <c r="X19" s="6">
        <v>208</v>
      </c>
      <c r="Y19" t="s">
        <v>36</v>
      </c>
      <c r="Z19" s="6">
        <v>64.48</v>
      </c>
      <c r="AA19" t="s">
        <v>36</v>
      </c>
      <c r="AB19" s="6">
        <v>135.19999999999999</v>
      </c>
      <c r="AC19" t="s">
        <v>36</v>
      </c>
      <c r="AD19" s="6">
        <v>17.09</v>
      </c>
      <c r="AE19" t="s">
        <v>36</v>
      </c>
      <c r="AF19" s="6">
        <v>16.86</v>
      </c>
      <c r="AG19" t="s">
        <v>36</v>
      </c>
      <c r="AH19" s="6">
        <v>135.19999999999999</v>
      </c>
      <c r="AI19" t="s">
        <v>36</v>
      </c>
      <c r="AJ19" s="6">
        <v>176.8</v>
      </c>
      <c r="AK19" t="s">
        <v>36</v>
      </c>
      <c r="AL19" s="6">
        <v>8.17</v>
      </c>
      <c r="AM19" t="s">
        <v>36</v>
      </c>
      <c r="AN19" s="6">
        <v>8.58</v>
      </c>
      <c r="AO19" t="s">
        <v>36</v>
      </c>
      <c r="AP19" s="6">
        <v>8.14</v>
      </c>
      <c r="AQ19" t="s">
        <v>36</v>
      </c>
      <c r="AR19" s="6">
        <v>22.47</v>
      </c>
    </row>
    <row r="20" spans="1:44" ht="60" x14ac:dyDescent="0.25">
      <c r="A20" s="8">
        <v>3010037</v>
      </c>
      <c r="B20" s="1">
        <v>301</v>
      </c>
      <c r="C20" s="2" t="s">
        <v>54</v>
      </c>
      <c r="D20" s="3" t="str">
        <f>VLOOKUP(E20,'[1]Shoppable Services'!A:C,3,)</f>
        <v>Test is used to measure the amount of the drug in the blood to determine whether the concentration has reached a therapeutic level and is below the toxic level</v>
      </c>
      <c r="E20" s="1">
        <v>80197</v>
      </c>
      <c r="F20" s="6">
        <v>554</v>
      </c>
      <c r="G20" s="6">
        <v>28.34</v>
      </c>
      <c r="H20" s="6">
        <v>527</v>
      </c>
      <c r="I20" s="6">
        <v>527</v>
      </c>
      <c r="J20" s="6">
        <v>527</v>
      </c>
      <c r="K20" t="s">
        <v>36</v>
      </c>
      <c r="L20" s="6">
        <v>416.33</v>
      </c>
      <c r="M20" t="s">
        <v>36</v>
      </c>
      <c r="N20" s="6">
        <v>342.55</v>
      </c>
      <c r="O20" t="s">
        <v>36</v>
      </c>
      <c r="P20" s="6">
        <v>395.25</v>
      </c>
      <c r="Q20" t="s">
        <v>36</v>
      </c>
      <c r="R20" s="6">
        <v>395.25</v>
      </c>
      <c r="S20" t="s">
        <v>36</v>
      </c>
      <c r="T20" s="6">
        <v>395.25</v>
      </c>
      <c r="U20" t="s">
        <v>36</v>
      </c>
      <c r="V20" s="6">
        <v>368.9</v>
      </c>
      <c r="W20" s="6">
        <v>527</v>
      </c>
      <c r="X20" s="6">
        <v>527</v>
      </c>
      <c r="Y20" t="s">
        <v>36</v>
      </c>
      <c r="Z20" s="6">
        <v>163.37</v>
      </c>
      <c r="AA20" t="s">
        <v>36</v>
      </c>
      <c r="AB20" s="6">
        <v>342.55</v>
      </c>
      <c r="AC20" t="s">
        <v>36</v>
      </c>
      <c r="AD20" s="6">
        <v>28.72</v>
      </c>
      <c r="AE20" t="s">
        <v>36</v>
      </c>
      <c r="AF20" s="6">
        <v>28.34</v>
      </c>
      <c r="AG20" t="s">
        <v>36</v>
      </c>
      <c r="AH20" s="6">
        <v>342.55</v>
      </c>
      <c r="AI20" t="s">
        <v>36</v>
      </c>
      <c r="AJ20" s="6">
        <v>447.95</v>
      </c>
      <c r="AK20" t="s">
        <v>36</v>
      </c>
      <c r="AL20" s="6">
        <v>13.73</v>
      </c>
      <c r="AM20" t="s">
        <v>36</v>
      </c>
      <c r="AN20" s="6">
        <v>14.42</v>
      </c>
      <c r="AO20" t="s">
        <v>36</v>
      </c>
      <c r="AP20" s="6">
        <v>13.68</v>
      </c>
      <c r="AQ20" t="s">
        <v>36</v>
      </c>
      <c r="AR20" s="6">
        <v>37.76</v>
      </c>
    </row>
    <row r="21" spans="1:44" x14ac:dyDescent="0.25">
      <c r="A21" s="8">
        <v>3010049</v>
      </c>
      <c r="B21" s="1">
        <v>301</v>
      </c>
      <c r="C21" s="2" t="s">
        <v>55</v>
      </c>
      <c r="D21" s="3" t="str">
        <f>VLOOKUP(E21,'[1]Shoppable Services'!A:C,3,)</f>
        <v>Urine test to measure albumin</v>
      </c>
      <c r="E21" s="1">
        <v>82043</v>
      </c>
      <c r="F21" s="6">
        <v>185</v>
      </c>
      <c r="G21" s="6">
        <v>11.93</v>
      </c>
      <c r="H21" s="6">
        <v>176</v>
      </c>
      <c r="I21" s="6">
        <v>176</v>
      </c>
      <c r="J21" s="6">
        <v>176</v>
      </c>
      <c r="K21" t="s">
        <v>36</v>
      </c>
      <c r="L21" s="6">
        <v>139.04</v>
      </c>
      <c r="M21" t="s">
        <v>36</v>
      </c>
      <c r="N21" s="6">
        <v>114.4</v>
      </c>
      <c r="O21" t="s">
        <v>36</v>
      </c>
      <c r="P21" s="6">
        <v>132</v>
      </c>
      <c r="Q21" t="s">
        <v>36</v>
      </c>
      <c r="R21" s="6">
        <v>132</v>
      </c>
      <c r="S21" t="s">
        <v>36</v>
      </c>
      <c r="T21" s="6">
        <v>132</v>
      </c>
      <c r="U21" t="s">
        <v>36</v>
      </c>
      <c r="V21" s="6">
        <v>123.2</v>
      </c>
      <c r="W21" s="6">
        <v>176</v>
      </c>
      <c r="X21" s="6">
        <v>176</v>
      </c>
      <c r="Y21" t="s">
        <v>36</v>
      </c>
      <c r="Z21" s="6">
        <v>54.56</v>
      </c>
      <c r="AA21" t="s">
        <v>36</v>
      </c>
      <c r="AB21" s="6">
        <v>114.4</v>
      </c>
      <c r="AC21" t="s">
        <v>36</v>
      </c>
      <c r="AD21" s="6">
        <v>12.09</v>
      </c>
      <c r="AE21" t="s">
        <v>36</v>
      </c>
      <c r="AF21" s="6">
        <v>11.93</v>
      </c>
      <c r="AG21" t="s">
        <v>36</v>
      </c>
      <c r="AH21" s="6">
        <v>114.4</v>
      </c>
      <c r="AI21" t="s">
        <v>36</v>
      </c>
      <c r="AJ21" s="6">
        <v>149.6</v>
      </c>
      <c r="AK21" t="s">
        <v>36</v>
      </c>
      <c r="AL21" s="6">
        <v>5.78</v>
      </c>
      <c r="AM21" t="s">
        <v>36</v>
      </c>
      <c r="AN21" s="6">
        <v>6.07</v>
      </c>
      <c r="AO21" t="s">
        <v>36</v>
      </c>
      <c r="AP21" s="6">
        <v>5.75</v>
      </c>
      <c r="AQ21" t="s">
        <v>36</v>
      </c>
      <c r="AR21" s="6">
        <v>15.9</v>
      </c>
    </row>
    <row r="22" spans="1:44" x14ac:dyDescent="0.25">
      <c r="A22" s="8">
        <v>3010070</v>
      </c>
      <c r="B22" s="1">
        <v>301</v>
      </c>
      <c r="C22" s="2" t="s">
        <v>56</v>
      </c>
      <c r="D22" s="3" t="str">
        <f>VLOOKUP(E22,'[1]Shoppable Services'!A:C,3,)</f>
        <v>Measurement of direct bilirubin</v>
      </c>
      <c r="E22" s="1">
        <v>82248</v>
      </c>
      <c r="F22" s="6">
        <v>105</v>
      </c>
      <c r="G22" s="6">
        <v>10.36</v>
      </c>
      <c r="H22" s="6">
        <v>100</v>
      </c>
      <c r="I22" s="6">
        <v>100</v>
      </c>
      <c r="J22" s="6">
        <v>100</v>
      </c>
      <c r="K22" t="s">
        <v>36</v>
      </c>
      <c r="L22" s="6">
        <v>79</v>
      </c>
      <c r="M22" t="s">
        <v>36</v>
      </c>
      <c r="N22" s="6">
        <v>65</v>
      </c>
      <c r="O22" t="s">
        <v>36</v>
      </c>
      <c r="P22" s="6">
        <v>75</v>
      </c>
      <c r="Q22" t="s">
        <v>36</v>
      </c>
      <c r="R22" s="6">
        <v>75</v>
      </c>
      <c r="S22" t="s">
        <v>36</v>
      </c>
      <c r="T22" s="6">
        <v>75</v>
      </c>
      <c r="U22" t="s">
        <v>36</v>
      </c>
      <c r="V22" s="6">
        <v>70</v>
      </c>
      <c r="W22" s="6">
        <v>100</v>
      </c>
      <c r="X22" s="6">
        <v>100</v>
      </c>
      <c r="Y22" t="s">
        <v>36</v>
      </c>
      <c r="Z22" s="6">
        <v>31</v>
      </c>
      <c r="AA22" t="s">
        <v>36</v>
      </c>
      <c r="AB22" s="6">
        <v>65</v>
      </c>
      <c r="AC22" t="s">
        <v>36</v>
      </c>
      <c r="AD22" s="6">
        <v>10.5</v>
      </c>
      <c r="AE22" t="s">
        <v>36</v>
      </c>
      <c r="AF22" s="6">
        <v>10.36</v>
      </c>
      <c r="AG22" t="s">
        <v>36</v>
      </c>
      <c r="AH22" s="6">
        <v>65</v>
      </c>
      <c r="AI22" t="s">
        <v>36</v>
      </c>
      <c r="AJ22" s="6">
        <v>85</v>
      </c>
      <c r="AK22" t="s">
        <v>36</v>
      </c>
      <c r="AL22" s="6">
        <v>5.0199999999999996</v>
      </c>
      <c r="AM22" t="s">
        <v>36</v>
      </c>
      <c r="AN22" s="6">
        <v>5.27</v>
      </c>
      <c r="AO22" t="s">
        <v>36</v>
      </c>
      <c r="AP22" s="6">
        <v>5</v>
      </c>
      <c r="AQ22" t="s">
        <v>36</v>
      </c>
      <c r="AR22" s="6">
        <v>13.81</v>
      </c>
    </row>
    <row r="23" spans="1:44" x14ac:dyDescent="0.25">
      <c r="A23" s="8">
        <v>3010073</v>
      </c>
      <c r="B23" s="1">
        <v>301</v>
      </c>
      <c r="C23" s="2" t="s">
        <v>57</v>
      </c>
      <c r="D23" s="3" t="str">
        <f>VLOOKUP(E23,'[1]Shoppable Services'!A:C,3,)</f>
        <v>Blood test to monitor vitamin D levels </v>
      </c>
      <c r="E23" s="1">
        <v>82306</v>
      </c>
      <c r="F23" s="6">
        <v>297</v>
      </c>
      <c r="G23" s="6">
        <v>61.09</v>
      </c>
      <c r="H23" s="6">
        <v>282</v>
      </c>
      <c r="I23" s="6">
        <v>282</v>
      </c>
      <c r="J23" s="6">
        <v>282</v>
      </c>
      <c r="K23" t="s">
        <v>36</v>
      </c>
      <c r="L23" s="6">
        <v>222.78</v>
      </c>
      <c r="M23" t="s">
        <v>36</v>
      </c>
      <c r="N23" s="6">
        <v>183.3</v>
      </c>
      <c r="O23" t="s">
        <v>36</v>
      </c>
      <c r="P23" s="6">
        <v>211.5</v>
      </c>
      <c r="Q23" t="s">
        <v>36</v>
      </c>
      <c r="R23" s="6">
        <v>211.5</v>
      </c>
      <c r="S23" t="s">
        <v>36</v>
      </c>
      <c r="T23" s="6">
        <v>211.5</v>
      </c>
      <c r="U23" t="s">
        <v>36</v>
      </c>
      <c r="V23" s="6">
        <v>197.4</v>
      </c>
      <c r="W23" s="6">
        <v>282</v>
      </c>
      <c r="X23" s="6">
        <v>282</v>
      </c>
      <c r="Y23" t="s">
        <v>36</v>
      </c>
      <c r="Z23" s="6">
        <v>87.42</v>
      </c>
      <c r="AA23" t="s">
        <v>36</v>
      </c>
      <c r="AB23" s="6">
        <v>183.3</v>
      </c>
      <c r="AC23" t="s">
        <v>36</v>
      </c>
      <c r="AD23" s="6">
        <v>61.91</v>
      </c>
      <c r="AE23" t="s">
        <v>36</v>
      </c>
      <c r="AF23" s="6">
        <v>61.09</v>
      </c>
      <c r="AG23" t="s">
        <v>36</v>
      </c>
      <c r="AH23" s="6">
        <v>183.3</v>
      </c>
      <c r="AI23" t="s">
        <v>36</v>
      </c>
      <c r="AJ23" s="6">
        <v>239.7</v>
      </c>
      <c r="AK23" t="s">
        <v>36</v>
      </c>
      <c r="AL23" s="6">
        <v>29.6</v>
      </c>
      <c r="AM23" t="s">
        <v>36</v>
      </c>
      <c r="AN23" s="6">
        <v>31.08</v>
      </c>
      <c r="AO23" t="s">
        <v>36</v>
      </c>
      <c r="AP23" s="6">
        <v>29.48</v>
      </c>
      <c r="AQ23" t="s">
        <v>36</v>
      </c>
      <c r="AR23" s="6">
        <v>81.400000000000006</v>
      </c>
    </row>
    <row r="24" spans="1:44" x14ac:dyDescent="0.25">
      <c r="A24" s="8">
        <v>3010101</v>
      </c>
      <c r="B24" s="1">
        <v>301</v>
      </c>
      <c r="C24" s="2" t="s">
        <v>58</v>
      </c>
      <c r="D24" s="3" t="str">
        <f>VLOOKUP(E24,'[1]Shoppable Services'!A:C,3,)</f>
        <v>Blood test to detect heart enzymes</v>
      </c>
      <c r="E24" s="1">
        <v>82553</v>
      </c>
      <c r="F24" s="6">
        <v>423</v>
      </c>
      <c r="G24" s="6">
        <v>23.84</v>
      </c>
      <c r="H24" s="6">
        <v>402</v>
      </c>
      <c r="I24" s="6">
        <v>402</v>
      </c>
      <c r="J24" s="6">
        <v>402</v>
      </c>
      <c r="K24" t="s">
        <v>36</v>
      </c>
      <c r="L24" s="6">
        <v>317.58</v>
      </c>
      <c r="M24" t="s">
        <v>36</v>
      </c>
      <c r="N24" s="6">
        <v>261.3</v>
      </c>
      <c r="O24" t="s">
        <v>36</v>
      </c>
      <c r="P24" s="6">
        <v>301.5</v>
      </c>
      <c r="Q24" t="s">
        <v>36</v>
      </c>
      <c r="R24" s="6">
        <v>301.5</v>
      </c>
      <c r="S24" t="s">
        <v>36</v>
      </c>
      <c r="T24" s="6">
        <v>301.5</v>
      </c>
      <c r="U24" t="s">
        <v>36</v>
      </c>
      <c r="V24" s="6">
        <v>281.39999999999998</v>
      </c>
      <c r="W24" s="6">
        <v>402</v>
      </c>
      <c r="X24" s="6">
        <v>402</v>
      </c>
      <c r="Y24" t="s">
        <v>36</v>
      </c>
      <c r="Z24" s="6">
        <v>124.62</v>
      </c>
      <c r="AA24" t="s">
        <v>36</v>
      </c>
      <c r="AB24" s="6">
        <v>261.3</v>
      </c>
      <c r="AC24" t="s">
        <v>36</v>
      </c>
      <c r="AD24" s="6">
        <v>24.16</v>
      </c>
      <c r="AE24" t="s">
        <v>36</v>
      </c>
      <c r="AF24" s="6">
        <v>23.84</v>
      </c>
      <c r="AG24" t="s">
        <v>36</v>
      </c>
      <c r="AH24" s="6">
        <v>261.3</v>
      </c>
      <c r="AI24" t="s">
        <v>36</v>
      </c>
      <c r="AJ24" s="6">
        <v>341.7</v>
      </c>
      <c r="AK24" t="s">
        <v>36</v>
      </c>
      <c r="AL24" s="6">
        <v>11.55</v>
      </c>
      <c r="AM24" t="s">
        <v>36</v>
      </c>
      <c r="AN24" s="6">
        <v>12.13</v>
      </c>
      <c r="AO24" t="s">
        <v>36</v>
      </c>
      <c r="AP24" s="6">
        <v>11.5</v>
      </c>
      <c r="AQ24" t="s">
        <v>36</v>
      </c>
      <c r="AR24" s="6">
        <v>31.76</v>
      </c>
    </row>
    <row r="25" spans="1:44" x14ac:dyDescent="0.25">
      <c r="A25" s="8">
        <v>3010103</v>
      </c>
      <c r="B25" s="1">
        <v>301</v>
      </c>
      <c r="C25" s="2" t="s">
        <v>59</v>
      </c>
      <c r="D25" s="3" t="str">
        <f>VLOOKUP(E25,'[1]Shoppable Services'!A:C,3,)</f>
        <v>Test to measure creatinine in the urine </v>
      </c>
      <c r="E25" s="1">
        <v>82570</v>
      </c>
      <c r="F25" s="6">
        <v>130</v>
      </c>
      <c r="G25" s="6">
        <v>10.69</v>
      </c>
      <c r="H25" s="6">
        <v>123</v>
      </c>
      <c r="I25" s="6">
        <v>123</v>
      </c>
      <c r="J25" s="6">
        <v>123</v>
      </c>
      <c r="K25" t="s">
        <v>36</v>
      </c>
      <c r="L25" s="6">
        <v>97.17</v>
      </c>
      <c r="M25" t="s">
        <v>36</v>
      </c>
      <c r="N25" s="6">
        <v>79.95</v>
      </c>
      <c r="O25" t="s">
        <v>36</v>
      </c>
      <c r="P25" s="6">
        <v>92.25</v>
      </c>
      <c r="Q25" t="s">
        <v>36</v>
      </c>
      <c r="R25" s="6">
        <v>92.25</v>
      </c>
      <c r="S25" t="s">
        <v>36</v>
      </c>
      <c r="T25" s="6">
        <v>92.25</v>
      </c>
      <c r="U25" t="s">
        <v>36</v>
      </c>
      <c r="V25" s="6">
        <v>86.1</v>
      </c>
      <c r="W25" s="6">
        <v>123</v>
      </c>
      <c r="X25" s="6">
        <v>123</v>
      </c>
      <c r="Y25" t="s">
        <v>36</v>
      </c>
      <c r="Z25" s="6">
        <v>38.130000000000003</v>
      </c>
      <c r="AA25" t="s">
        <v>36</v>
      </c>
      <c r="AB25" s="6">
        <v>79.95</v>
      </c>
      <c r="AC25" t="s">
        <v>36</v>
      </c>
      <c r="AD25" s="6">
        <v>10.83</v>
      </c>
      <c r="AE25" t="s">
        <v>36</v>
      </c>
      <c r="AF25" s="6">
        <v>10.69</v>
      </c>
      <c r="AG25" t="s">
        <v>36</v>
      </c>
      <c r="AH25" s="6">
        <v>79.95</v>
      </c>
      <c r="AI25" t="s">
        <v>36</v>
      </c>
      <c r="AJ25" s="6">
        <v>104.55</v>
      </c>
      <c r="AK25" t="s">
        <v>36</v>
      </c>
      <c r="AL25" s="6">
        <v>5.18</v>
      </c>
      <c r="AM25" t="s">
        <v>36</v>
      </c>
      <c r="AN25" s="6">
        <v>5.44</v>
      </c>
      <c r="AO25" t="s">
        <v>36</v>
      </c>
      <c r="AP25" s="6">
        <v>5.16</v>
      </c>
      <c r="AQ25" t="s">
        <v>36</v>
      </c>
      <c r="AR25" s="6">
        <v>14.25</v>
      </c>
    </row>
    <row r="26" spans="1:44" x14ac:dyDescent="0.25">
      <c r="A26" s="8">
        <v>3010106</v>
      </c>
      <c r="B26" s="1">
        <v>301</v>
      </c>
      <c r="C26" s="2" t="s">
        <v>60</v>
      </c>
      <c r="D26" s="3" t="str">
        <f>VLOOKUP(E26,'[1]Shoppable Services'!A:C,3,)</f>
        <v>Blood test to measure B-12 </v>
      </c>
      <c r="E26" s="1">
        <v>82607</v>
      </c>
      <c r="F26" s="6">
        <v>598</v>
      </c>
      <c r="G26" s="6">
        <v>31.12</v>
      </c>
      <c r="H26" s="6">
        <v>569</v>
      </c>
      <c r="I26" s="6">
        <v>569</v>
      </c>
      <c r="J26" s="6">
        <v>569</v>
      </c>
      <c r="K26" t="s">
        <v>36</v>
      </c>
      <c r="L26" s="6">
        <v>449.51</v>
      </c>
      <c r="M26" t="s">
        <v>36</v>
      </c>
      <c r="N26" s="6">
        <v>369.85</v>
      </c>
      <c r="O26" t="s">
        <v>36</v>
      </c>
      <c r="P26" s="6">
        <v>426.75</v>
      </c>
      <c r="Q26" t="s">
        <v>36</v>
      </c>
      <c r="R26" s="6">
        <v>426.75</v>
      </c>
      <c r="S26" t="s">
        <v>36</v>
      </c>
      <c r="T26" s="6">
        <v>426.75</v>
      </c>
      <c r="U26" t="s">
        <v>36</v>
      </c>
      <c r="V26" s="6">
        <v>398.3</v>
      </c>
      <c r="W26" s="6">
        <v>569</v>
      </c>
      <c r="X26" s="6">
        <v>569</v>
      </c>
      <c r="Y26" t="s">
        <v>36</v>
      </c>
      <c r="Z26" s="6">
        <v>176.39</v>
      </c>
      <c r="AA26" t="s">
        <v>36</v>
      </c>
      <c r="AB26" s="6">
        <v>369.85</v>
      </c>
      <c r="AC26" t="s">
        <v>36</v>
      </c>
      <c r="AD26" s="6">
        <v>31.54</v>
      </c>
      <c r="AE26" t="s">
        <v>36</v>
      </c>
      <c r="AF26" s="6">
        <v>31.12</v>
      </c>
      <c r="AG26" t="s">
        <v>36</v>
      </c>
      <c r="AH26" s="6">
        <v>369.85</v>
      </c>
      <c r="AI26" t="s">
        <v>36</v>
      </c>
      <c r="AJ26" s="6">
        <v>483.65</v>
      </c>
      <c r="AK26" t="s">
        <v>36</v>
      </c>
      <c r="AL26" s="6">
        <v>15.08</v>
      </c>
      <c r="AM26" t="s">
        <v>36</v>
      </c>
      <c r="AN26" s="6">
        <v>15.83</v>
      </c>
      <c r="AO26" t="s">
        <v>36</v>
      </c>
      <c r="AP26" s="6">
        <v>15.01</v>
      </c>
      <c r="AQ26" t="s">
        <v>36</v>
      </c>
      <c r="AR26" s="6">
        <v>41.47</v>
      </c>
    </row>
    <row r="27" spans="1:44" x14ac:dyDescent="0.25">
      <c r="A27" s="8">
        <v>3010107</v>
      </c>
      <c r="B27" s="1">
        <v>301</v>
      </c>
      <c r="C27" s="2" t="s">
        <v>61</v>
      </c>
      <c r="D27" s="3" t="str">
        <f>VLOOKUP(E27,'[1]Shoppable Services'!A:C,3,)</f>
        <v>Blood test to measure an enzyme in the blood</v>
      </c>
      <c r="E27" s="1">
        <v>82627</v>
      </c>
      <c r="F27" s="6">
        <v>560</v>
      </c>
      <c r="G27" s="6">
        <v>45.88</v>
      </c>
      <c r="H27" s="6">
        <v>533</v>
      </c>
      <c r="I27" s="6">
        <v>533</v>
      </c>
      <c r="J27" s="6">
        <v>533</v>
      </c>
      <c r="K27" t="s">
        <v>36</v>
      </c>
      <c r="L27" s="6">
        <v>421.07</v>
      </c>
      <c r="M27" t="s">
        <v>36</v>
      </c>
      <c r="N27" s="6">
        <v>346.45</v>
      </c>
      <c r="O27" t="s">
        <v>36</v>
      </c>
      <c r="P27" s="6">
        <v>399.75</v>
      </c>
      <c r="Q27" t="s">
        <v>36</v>
      </c>
      <c r="R27" s="6">
        <v>399.75</v>
      </c>
      <c r="S27" t="s">
        <v>36</v>
      </c>
      <c r="T27" s="6">
        <v>399.75</v>
      </c>
      <c r="U27" t="s">
        <v>36</v>
      </c>
      <c r="V27" s="6">
        <v>373.1</v>
      </c>
      <c r="W27" s="6">
        <v>533</v>
      </c>
      <c r="X27" s="6">
        <v>533</v>
      </c>
      <c r="Y27" t="s">
        <v>36</v>
      </c>
      <c r="Z27" s="6">
        <v>165.23</v>
      </c>
      <c r="AA27" t="s">
        <v>36</v>
      </c>
      <c r="AB27" s="6">
        <v>346.45</v>
      </c>
      <c r="AC27" t="s">
        <v>36</v>
      </c>
      <c r="AD27" s="6">
        <v>46.5</v>
      </c>
      <c r="AE27" t="s">
        <v>36</v>
      </c>
      <c r="AF27" s="6">
        <v>45.88</v>
      </c>
      <c r="AG27" t="s">
        <v>36</v>
      </c>
      <c r="AH27" s="6">
        <v>346.45</v>
      </c>
      <c r="AI27" t="s">
        <v>36</v>
      </c>
      <c r="AJ27" s="6">
        <v>453.05</v>
      </c>
      <c r="AK27" t="s">
        <v>36</v>
      </c>
      <c r="AL27" s="6">
        <v>22.23</v>
      </c>
      <c r="AM27" t="s">
        <v>36</v>
      </c>
      <c r="AN27" s="6">
        <v>23.34</v>
      </c>
      <c r="AO27" t="s">
        <v>36</v>
      </c>
      <c r="AP27" s="6">
        <v>22.15</v>
      </c>
      <c r="AQ27" t="s">
        <v>36</v>
      </c>
      <c r="AR27" s="6">
        <v>61.13</v>
      </c>
    </row>
    <row r="28" spans="1:44" ht="30" x14ac:dyDescent="0.25">
      <c r="A28" s="8">
        <v>3010110</v>
      </c>
      <c r="B28" s="1">
        <v>301</v>
      </c>
      <c r="C28" s="2" t="s">
        <v>62</v>
      </c>
      <c r="D28" s="3" t="str">
        <f>VLOOKUP(E28,'[1]Shoppable Services'!A:C,3,)</f>
        <v> Blood test to measure a type of estrogen in the blood</v>
      </c>
      <c r="E28" s="1">
        <v>82670</v>
      </c>
      <c r="F28" s="6">
        <v>403</v>
      </c>
      <c r="G28" s="6">
        <v>57.67</v>
      </c>
      <c r="H28" s="6">
        <v>383</v>
      </c>
      <c r="I28" s="6">
        <v>383</v>
      </c>
      <c r="J28" s="6">
        <v>383</v>
      </c>
      <c r="K28" t="s">
        <v>36</v>
      </c>
      <c r="L28" s="6">
        <v>302.57</v>
      </c>
      <c r="M28" t="s">
        <v>36</v>
      </c>
      <c r="N28" s="6">
        <v>248.95</v>
      </c>
      <c r="O28" t="s">
        <v>36</v>
      </c>
      <c r="P28" s="6">
        <v>287.25</v>
      </c>
      <c r="Q28" t="s">
        <v>36</v>
      </c>
      <c r="R28" s="6">
        <v>287.25</v>
      </c>
      <c r="S28" t="s">
        <v>36</v>
      </c>
      <c r="T28" s="6">
        <v>287.25</v>
      </c>
      <c r="U28" t="s">
        <v>36</v>
      </c>
      <c r="V28" s="6">
        <v>268.10000000000002</v>
      </c>
      <c r="W28" s="6">
        <v>383</v>
      </c>
      <c r="X28" s="6">
        <v>383</v>
      </c>
      <c r="Y28" t="s">
        <v>36</v>
      </c>
      <c r="Z28" s="6">
        <v>118.73</v>
      </c>
      <c r="AA28" t="s">
        <v>36</v>
      </c>
      <c r="AB28" s="6">
        <v>248.95</v>
      </c>
      <c r="AC28" t="s">
        <v>36</v>
      </c>
      <c r="AD28" s="6">
        <v>58.44</v>
      </c>
      <c r="AE28" t="s">
        <v>36</v>
      </c>
      <c r="AF28" s="6">
        <v>57.67</v>
      </c>
      <c r="AG28" t="s">
        <v>36</v>
      </c>
      <c r="AH28" s="6">
        <v>248.95</v>
      </c>
      <c r="AI28" t="s">
        <v>36</v>
      </c>
      <c r="AJ28" s="6">
        <v>325.55</v>
      </c>
      <c r="AK28" t="s">
        <v>36</v>
      </c>
      <c r="AL28" s="6">
        <v>27.94</v>
      </c>
      <c r="AM28" t="s">
        <v>36</v>
      </c>
      <c r="AN28" s="6">
        <v>29.34</v>
      </c>
      <c r="AO28" t="s">
        <v>36</v>
      </c>
      <c r="AP28" s="6">
        <v>27.83</v>
      </c>
      <c r="AQ28" t="s">
        <v>36</v>
      </c>
      <c r="AR28" s="6">
        <v>76.84</v>
      </c>
    </row>
    <row r="29" spans="1:44" x14ac:dyDescent="0.25">
      <c r="A29" s="8">
        <v>3010117</v>
      </c>
      <c r="B29" s="1">
        <v>301</v>
      </c>
      <c r="C29" s="2" t="s">
        <v>63</v>
      </c>
      <c r="D29" s="3" t="str">
        <f>VLOOKUP(E29,'[1]Shoppable Services'!A:C,3,)</f>
        <v>Test to determine level of iron in the blood</v>
      </c>
      <c r="E29" s="1">
        <v>82728</v>
      </c>
      <c r="F29" s="6">
        <v>406</v>
      </c>
      <c r="G29" s="6">
        <v>28.13</v>
      </c>
      <c r="H29" s="6">
        <v>386</v>
      </c>
      <c r="I29" s="6">
        <v>386</v>
      </c>
      <c r="J29" s="6">
        <v>386</v>
      </c>
      <c r="K29" t="s">
        <v>36</v>
      </c>
      <c r="L29" s="6">
        <v>304.94</v>
      </c>
      <c r="M29" t="s">
        <v>36</v>
      </c>
      <c r="N29" s="6">
        <v>250.9</v>
      </c>
      <c r="O29" t="s">
        <v>36</v>
      </c>
      <c r="P29" s="6">
        <v>289.5</v>
      </c>
      <c r="Q29" t="s">
        <v>36</v>
      </c>
      <c r="R29" s="6">
        <v>289.5</v>
      </c>
      <c r="S29" t="s">
        <v>36</v>
      </c>
      <c r="T29" s="6">
        <v>289.5</v>
      </c>
      <c r="U29" t="s">
        <v>36</v>
      </c>
      <c r="V29" s="6">
        <v>270.2</v>
      </c>
      <c r="W29" s="6">
        <v>386</v>
      </c>
      <c r="X29" s="6">
        <v>386</v>
      </c>
      <c r="Y29" t="s">
        <v>36</v>
      </c>
      <c r="Z29" s="6">
        <v>119.66</v>
      </c>
      <c r="AA29" t="s">
        <v>36</v>
      </c>
      <c r="AB29" s="6">
        <v>250.9</v>
      </c>
      <c r="AC29" t="s">
        <v>36</v>
      </c>
      <c r="AD29" s="6">
        <v>28.51</v>
      </c>
      <c r="AE29" t="s">
        <v>36</v>
      </c>
      <c r="AF29" s="6">
        <v>28.13</v>
      </c>
      <c r="AG29" t="s">
        <v>36</v>
      </c>
      <c r="AH29" s="6">
        <v>250.9</v>
      </c>
      <c r="AI29" t="s">
        <v>36</v>
      </c>
      <c r="AJ29" s="6">
        <v>328.1</v>
      </c>
      <c r="AK29" t="s">
        <v>36</v>
      </c>
      <c r="AL29" s="6">
        <v>13.63</v>
      </c>
      <c r="AM29" t="s">
        <v>36</v>
      </c>
      <c r="AN29" s="6">
        <v>14.31</v>
      </c>
      <c r="AO29" t="s">
        <v>36</v>
      </c>
      <c r="AP29" s="6">
        <v>13.58</v>
      </c>
      <c r="AQ29" t="s">
        <v>36</v>
      </c>
      <c r="AR29" s="6">
        <v>37.479999999999997</v>
      </c>
    </row>
    <row r="30" spans="1:44" ht="30" x14ac:dyDescent="0.25">
      <c r="A30" s="8">
        <v>3010122</v>
      </c>
      <c r="B30" s="1">
        <v>301</v>
      </c>
      <c r="C30" s="2" t="s">
        <v>64</v>
      </c>
      <c r="D30" s="3" t="str">
        <f>VLOOKUP(E30,'[1]Shoppable Services'!A:C,3,)</f>
        <v>Test to determine levels of immunoglobulins in the blood</v>
      </c>
      <c r="E30" s="1">
        <v>82784</v>
      </c>
      <c r="F30" s="6">
        <v>450</v>
      </c>
      <c r="G30" s="6">
        <v>19.190000000000001</v>
      </c>
      <c r="H30" s="6">
        <v>428</v>
      </c>
      <c r="I30" s="6">
        <v>428</v>
      </c>
      <c r="J30" s="6">
        <v>428</v>
      </c>
      <c r="K30" t="s">
        <v>36</v>
      </c>
      <c r="L30" s="6">
        <v>338.12</v>
      </c>
      <c r="M30" t="s">
        <v>36</v>
      </c>
      <c r="N30" s="6">
        <v>278.2</v>
      </c>
      <c r="O30" t="s">
        <v>36</v>
      </c>
      <c r="P30" s="6">
        <v>321</v>
      </c>
      <c r="Q30" t="s">
        <v>36</v>
      </c>
      <c r="R30" s="6">
        <v>321</v>
      </c>
      <c r="S30" t="s">
        <v>36</v>
      </c>
      <c r="T30" s="6">
        <v>321</v>
      </c>
      <c r="U30" t="s">
        <v>36</v>
      </c>
      <c r="V30" s="6">
        <v>299.60000000000002</v>
      </c>
      <c r="W30" s="6">
        <v>428</v>
      </c>
      <c r="X30" s="6">
        <v>428</v>
      </c>
      <c r="Y30" t="s">
        <v>36</v>
      </c>
      <c r="Z30" s="6">
        <v>132.68</v>
      </c>
      <c r="AA30" t="s">
        <v>36</v>
      </c>
      <c r="AB30" s="6">
        <v>278.2</v>
      </c>
      <c r="AC30" t="s">
        <v>36</v>
      </c>
      <c r="AD30" s="6">
        <v>19.45</v>
      </c>
      <c r="AE30" t="s">
        <v>36</v>
      </c>
      <c r="AF30" s="6">
        <v>19.190000000000001</v>
      </c>
      <c r="AG30" t="s">
        <v>36</v>
      </c>
      <c r="AH30" s="6">
        <v>278.2</v>
      </c>
      <c r="AI30" t="s">
        <v>36</v>
      </c>
      <c r="AJ30" s="6">
        <v>363.8</v>
      </c>
      <c r="AK30" t="s">
        <v>36</v>
      </c>
      <c r="AL30" s="6">
        <v>9.3000000000000007</v>
      </c>
      <c r="AM30" t="s">
        <v>36</v>
      </c>
      <c r="AN30" s="6">
        <v>9.77</v>
      </c>
      <c r="AO30" t="s">
        <v>36</v>
      </c>
      <c r="AP30" s="6">
        <v>9.27</v>
      </c>
      <c r="AQ30" t="s">
        <v>36</v>
      </c>
      <c r="AR30" s="6">
        <v>25.58</v>
      </c>
    </row>
    <row r="31" spans="1:44" x14ac:dyDescent="0.25">
      <c r="A31" s="8">
        <v>3010126</v>
      </c>
      <c r="B31" s="1">
        <v>301</v>
      </c>
      <c r="C31" s="2" t="s">
        <v>412</v>
      </c>
      <c r="D31" s="3" t="str">
        <f>VLOOKUP(E31,'[2]Shoppable Services'!A:C,3,)</f>
        <v>Test to measure arterial blood gases </v>
      </c>
      <c r="E31" s="1">
        <v>82803</v>
      </c>
      <c r="F31" s="6">
        <v>542</v>
      </c>
      <c r="G31" s="6">
        <v>53.81</v>
      </c>
      <c r="H31" s="6">
        <v>516</v>
      </c>
      <c r="I31" s="6">
        <v>516</v>
      </c>
      <c r="J31" s="6">
        <v>516</v>
      </c>
      <c r="K31" t="s">
        <v>36</v>
      </c>
      <c r="L31" s="6">
        <v>407.64</v>
      </c>
      <c r="M31" t="s">
        <v>36</v>
      </c>
      <c r="N31" s="6">
        <v>335.4</v>
      </c>
      <c r="O31" t="s">
        <v>36</v>
      </c>
      <c r="P31" s="6">
        <v>387</v>
      </c>
      <c r="Q31" t="s">
        <v>36</v>
      </c>
      <c r="R31" s="6">
        <v>387</v>
      </c>
      <c r="S31" t="s">
        <v>36</v>
      </c>
      <c r="T31" s="6">
        <v>387</v>
      </c>
      <c r="U31" t="s">
        <v>36</v>
      </c>
      <c r="V31" s="6">
        <v>361.2</v>
      </c>
      <c r="W31" s="6">
        <v>516</v>
      </c>
      <c r="X31" s="6">
        <v>516</v>
      </c>
      <c r="Y31" t="s">
        <v>36</v>
      </c>
      <c r="Z31" s="6">
        <v>159.96</v>
      </c>
      <c r="AA31" t="s">
        <v>36</v>
      </c>
      <c r="AB31" s="6">
        <v>335.4</v>
      </c>
      <c r="AC31" t="s">
        <v>36</v>
      </c>
      <c r="AD31" s="6">
        <v>54.53</v>
      </c>
      <c r="AE31" t="s">
        <v>36</v>
      </c>
      <c r="AF31" s="6">
        <v>53.81</v>
      </c>
      <c r="AG31" t="s">
        <v>36</v>
      </c>
      <c r="AH31" s="6">
        <v>335.4</v>
      </c>
      <c r="AI31" t="s">
        <v>36</v>
      </c>
      <c r="AJ31" s="6">
        <v>438.6</v>
      </c>
      <c r="AK31" t="s">
        <v>36</v>
      </c>
      <c r="AL31" s="6">
        <v>26.07</v>
      </c>
      <c r="AM31" t="s">
        <v>36</v>
      </c>
      <c r="AN31" s="6">
        <v>27.37</v>
      </c>
      <c r="AO31" t="s">
        <v>36</v>
      </c>
      <c r="AP31" s="6">
        <v>23.37</v>
      </c>
      <c r="AQ31" t="s">
        <v>36</v>
      </c>
      <c r="AR31" s="6">
        <v>71.69</v>
      </c>
    </row>
    <row r="32" spans="1:44" ht="30" x14ac:dyDescent="0.25">
      <c r="A32" s="8">
        <v>3010130</v>
      </c>
      <c r="B32" s="1">
        <v>301</v>
      </c>
      <c r="C32" s="2" t="s">
        <v>65</v>
      </c>
      <c r="D32" s="3" t="str">
        <f>VLOOKUP(E32,'[1]Shoppable Services'!A:C,3,)</f>
        <v>Quantitative measure of glucose build up in the blood over time</v>
      </c>
      <c r="E32" s="1">
        <v>82947</v>
      </c>
      <c r="F32" s="6">
        <v>92</v>
      </c>
      <c r="G32" s="6">
        <v>8.11</v>
      </c>
      <c r="H32" s="6">
        <v>87</v>
      </c>
      <c r="I32" s="6">
        <v>87</v>
      </c>
      <c r="J32" s="6">
        <v>87</v>
      </c>
      <c r="K32" t="s">
        <v>36</v>
      </c>
      <c r="L32" s="6">
        <v>68.73</v>
      </c>
      <c r="M32" t="s">
        <v>36</v>
      </c>
      <c r="N32" s="6">
        <v>56.55</v>
      </c>
      <c r="O32" t="s">
        <v>36</v>
      </c>
      <c r="P32" s="6">
        <v>65.25</v>
      </c>
      <c r="Q32" t="s">
        <v>36</v>
      </c>
      <c r="R32" s="6">
        <v>65.25</v>
      </c>
      <c r="S32" t="s">
        <v>36</v>
      </c>
      <c r="T32" s="6">
        <v>65.25</v>
      </c>
      <c r="U32" t="s">
        <v>36</v>
      </c>
      <c r="V32" s="6">
        <v>60.9</v>
      </c>
      <c r="W32" s="6">
        <v>87</v>
      </c>
      <c r="X32" s="6">
        <v>87</v>
      </c>
      <c r="Y32" t="s">
        <v>36</v>
      </c>
      <c r="Z32" s="6">
        <v>26.97</v>
      </c>
      <c r="AA32" t="s">
        <v>36</v>
      </c>
      <c r="AB32" s="6">
        <v>56.55</v>
      </c>
      <c r="AC32" t="s">
        <v>36</v>
      </c>
      <c r="AD32" s="6">
        <v>8.2200000000000006</v>
      </c>
      <c r="AE32" t="s">
        <v>36</v>
      </c>
      <c r="AF32" s="6">
        <v>8.11</v>
      </c>
      <c r="AG32" t="s">
        <v>36</v>
      </c>
      <c r="AH32" s="6">
        <v>56.55</v>
      </c>
      <c r="AI32" t="s">
        <v>36</v>
      </c>
      <c r="AJ32" s="6">
        <v>73.95</v>
      </c>
      <c r="AK32" t="s">
        <v>36</v>
      </c>
      <c r="AL32" s="6">
        <v>3.93</v>
      </c>
      <c r="AM32" t="s">
        <v>36</v>
      </c>
      <c r="AN32" s="6">
        <v>4.13</v>
      </c>
      <c r="AO32" t="s">
        <v>36</v>
      </c>
      <c r="AP32" s="6">
        <v>3.92</v>
      </c>
      <c r="AQ32" t="s">
        <v>36</v>
      </c>
      <c r="AR32" s="6">
        <v>10.81</v>
      </c>
    </row>
    <row r="33" spans="1:44" x14ac:dyDescent="0.25">
      <c r="A33" s="8">
        <v>3010131</v>
      </c>
      <c r="B33" s="1">
        <v>301</v>
      </c>
      <c r="C33" s="2" t="s">
        <v>66</v>
      </c>
      <c r="D33" s="3" t="str">
        <f>VLOOKUP(E33,'[1]Shoppable Services'!A:C,3,)</f>
        <v>Test of glucose level in the blood</v>
      </c>
      <c r="E33" s="1">
        <v>82950</v>
      </c>
      <c r="F33" s="6">
        <v>141</v>
      </c>
      <c r="G33" s="6">
        <v>9.8000000000000007</v>
      </c>
      <c r="H33" s="6">
        <v>134</v>
      </c>
      <c r="I33" s="6">
        <v>134</v>
      </c>
      <c r="J33" s="6">
        <v>134</v>
      </c>
      <c r="K33" t="s">
        <v>36</v>
      </c>
      <c r="L33" s="6">
        <v>105.86</v>
      </c>
      <c r="M33" t="s">
        <v>36</v>
      </c>
      <c r="N33" s="6">
        <v>87.1</v>
      </c>
      <c r="O33" t="s">
        <v>36</v>
      </c>
      <c r="P33" s="6">
        <v>100.5</v>
      </c>
      <c r="Q33" t="s">
        <v>36</v>
      </c>
      <c r="R33" s="6">
        <v>100.5</v>
      </c>
      <c r="S33" t="s">
        <v>36</v>
      </c>
      <c r="T33" s="6">
        <v>100.5</v>
      </c>
      <c r="U33" t="s">
        <v>36</v>
      </c>
      <c r="V33" s="6">
        <v>93.8</v>
      </c>
      <c r="W33" s="6">
        <v>134</v>
      </c>
      <c r="X33" s="6">
        <v>134</v>
      </c>
      <c r="Y33" t="s">
        <v>36</v>
      </c>
      <c r="Z33" s="6">
        <v>41.54</v>
      </c>
      <c r="AA33" t="s">
        <v>36</v>
      </c>
      <c r="AB33" s="6">
        <v>87.1</v>
      </c>
      <c r="AC33" t="s">
        <v>36</v>
      </c>
      <c r="AD33" s="6">
        <v>9.93</v>
      </c>
      <c r="AE33" t="s">
        <v>36</v>
      </c>
      <c r="AF33" s="6">
        <v>9.8000000000000007</v>
      </c>
      <c r="AG33" t="s">
        <v>36</v>
      </c>
      <c r="AH33" s="6">
        <v>87.1</v>
      </c>
      <c r="AI33" t="s">
        <v>36</v>
      </c>
      <c r="AJ33" s="6">
        <v>113.9</v>
      </c>
      <c r="AK33" t="s">
        <v>36</v>
      </c>
      <c r="AL33" s="6">
        <v>4.75</v>
      </c>
      <c r="AM33" t="s">
        <v>36</v>
      </c>
      <c r="AN33" s="6">
        <v>4.99</v>
      </c>
      <c r="AO33" t="s">
        <v>36</v>
      </c>
      <c r="AP33" s="6">
        <v>4.7300000000000004</v>
      </c>
      <c r="AQ33" t="s">
        <v>36</v>
      </c>
      <c r="AR33" s="6">
        <v>13.06</v>
      </c>
    </row>
    <row r="34" spans="1:44" x14ac:dyDescent="0.25">
      <c r="A34" s="8">
        <v>3010132</v>
      </c>
      <c r="B34" s="1">
        <v>301</v>
      </c>
      <c r="C34" s="2" t="s">
        <v>67</v>
      </c>
      <c r="D34" s="3" t="str">
        <f>VLOOKUP(E34,'[1]Shoppable Services'!A:C,3,)</f>
        <v>Test to predict likelihood of gestational diabetes</v>
      </c>
      <c r="E34" s="1">
        <v>82951</v>
      </c>
      <c r="F34" s="6">
        <v>336</v>
      </c>
      <c r="G34" s="6">
        <v>26.56</v>
      </c>
      <c r="H34" s="6">
        <v>320</v>
      </c>
      <c r="I34" s="6">
        <v>320</v>
      </c>
      <c r="J34" s="6">
        <v>320</v>
      </c>
      <c r="K34" t="s">
        <v>36</v>
      </c>
      <c r="L34" s="6">
        <v>252.8</v>
      </c>
      <c r="M34" t="s">
        <v>36</v>
      </c>
      <c r="N34" s="6">
        <v>208</v>
      </c>
      <c r="O34" t="s">
        <v>36</v>
      </c>
      <c r="P34" s="6">
        <v>240</v>
      </c>
      <c r="Q34" t="s">
        <v>36</v>
      </c>
      <c r="R34" s="6">
        <v>240</v>
      </c>
      <c r="S34" t="s">
        <v>36</v>
      </c>
      <c r="T34" s="6">
        <v>240</v>
      </c>
      <c r="U34" t="s">
        <v>36</v>
      </c>
      <c r="V34" s="6">
        <v>224</v>
      </c>
      <c r="W34" s="6">
        <v>320</v>
      </c>
      <c r="X34" s="6">
        <v>320</v>
      </c>
      <c r="Y34" t="s">
        <v>36</v>
      </c>
      <c r="Z34" s="6">
        <v>99.2</v>
      </c>
      <c r="AA34" t="s">
        <v>36</v>
      </c>
      <c r="AB34" s="6">
        <v>208</v>
      </c>
      <c r="AC34" t="s">
        <v>36</v>
      </c>
      <c r="AD34" s="6">
        <v>26.92</v>
      </c>
      <c r="AE34" t="s">
        <v>36</v>
      </c>
      <c r="AF34" s="6">
        <v>26.56</v>
      </c>
      <c r="AG34" t="s">
        <v>36</v>
      </c>
      <c r="AH34" s="6">
        <v>208</v>
      </c>
      <c r="AI34" t="s">
        <v>36</v>
      </c>
      <c r="AJ34" s="6">
        <v>272</v>
      </c>
      <c r="AK34" t="s">
        <v>36</v>
      </c>
      <c r="AL34" s="6">
        <v>12.87</v>
      </c>
      <c r="AM34" t="s">
        <v>36</v>
      </c>
      <c r="AN34" s="6">
        <v>13.51</v>
      </c>
      <c r="AO34" t="s">
        <v>36</v>
      </c>
      <c r="AP34" s="6">
        <v>12.82</v>
      </c>
      <c r="AQ34" t="s">
        <v>36</v>
      </c>
      <c r="AR34" s="6">
        <v>35.39</v>
      </c>
    </row>
    <row r="35" spans="1:44" x14ac:dyDescent="0.25">
      <c r="A35" s="8">
        <v>3010137</v>
      </c>
      <c r="B35" s="1">
        <v>301</v>
      </c>
      <c r="C35" s="2" t="s">
        <v>68</v>
      </c>
      <c r="D35" s="3" t="str">
        <f>VLOOKUP(E35,'[1]Shoppable Services'!A:C,3,)</f>
        <v>Test of hormone in the blood</v>
      </c>
      <c r="E35" s="1">
        <v>83001</v>
      </c>
      <c r="F35" s="6">
        <v>426</v>
      </c>
      <c r="G35" s="6">
        <v>38.35</v>
      </c>
      <c r="H35" s="6">
        <v>405</v>
      </c>
      <c r="I35" s="6">
        <v>405</v>
      </c>
      <c r="J35" s="6">
        <v>405</v>
      </c>
      <c r="K35" t="s">
        <v>36</v>
      </c>
      <c r="L35" s="6">
        <v>319.95</v>
      </c>
      <c r="M35" t="s">
        <v>36</v>
      </c>
      <c r="N35" s="6">
        <v>263.25</v>
      </c>
      <c r="O35" t="s">
        <v>36</v>
      </c>
      <c r="P35" s="6">
        <v>303.75</v>
      </c>
      <c r="Q35" t="s">
        <v>36</v>
      </c>
      <c r="R35" s="6">
        <v>303.75</v>
      </c>
      <c r="S35" t="s">
        <v>36</v>
      </c>
      <c r="T35" s="6">
        <v>303.75</v>
      </c>
      <c r="U35" t="s">
        <v>36</v>
      </c>
      <c r="V35" s="6">
        <v>283.5</v>
      </c>
      <c r="W35" s="6">
        <v>405</v>
      </c>
      <c r="X35" s="6">
        <v>405</v>
      </c>
      <c r="Y35" t="s">
        <v>36</v>
      </c>
      <c r="Z35" s="6">
        <v>125.55</v>
      </c>
      <c r="AA35" t="s">
        <v>36</v>
      </c>
      <c r="AB35" s="6">
        <v>263.25</v>
      </c>
      <c r="AC35" t="s">
        <v>36</v>
      </c>
      <c r="AD35" s="6">
        <v>38.86</v>
      </c>
      <c r="AE35" t="s">
        <v>36</v>
      </c>
      <c r="AF35" s="6">
        <v>38.35</v>
      </c>
      <c r="AG35" t="s">
        <v>36</v>
      </c>
      <c r="AH35" s="6">
        <v>263.25</v>
      </c>
      <c r="AI35" t="s">
        <v>36</v>
      </c>
      <c r="AJ35" s="6">
        <v>344.25</v>
      </c>
      <c r="AK35" t="s">
        <v>36</v>
      </c>
      <c r="AL35" s="6">
        <v>18.579999999999998</v>
      </c>
      <c r="AM35" t="s">
        <v>36</v>
      </c>
      <c r="AN35" s="6">
        <v>19.510000000000002</v>
      </c>
      <c r="AO35" t="s">
        <v>36</v>
      </c>
      <c r="AP35" s="6">
        <v>18.510000000000002</v>
      </c>
      <c r="AQ35" t="s">
        <v>36</v>
      </c>
      <c r="AR35" s="6">
        <v>51.1</v>
      </c>
    </row>
    <row r="36" spans="1:44" x14ac:dyDescent="0.25">
      <c r="A36" s="8">
        <v>3010138</v>
      </c>
      <c r="B36" s="1">
        <v>301</v>
      </c>
      <c r="C36" s="2" t="s">
        <v>69</v>
      </c>
      <c r="D36" s="3" t="str">
        <f>VLOOKUP(E36,'[1]Shoppable Services'!A:C,3,)</f>
        <v>Test of hormone in the blood</v>
      </c>
      <c r="E36" s="1">
        <v>83002</v>
      </c>
      <c r="F36" s="6">
        <v>705</v>
      </c>
      <c r="G36" s="6">
        <v>38.22</v>
      </c>
      <c r="H36" s="6">
        <v>671</v>
      </c>
      <c r="I36" s="6">
        <v>671</v>
      </c>
      <c r="J36" s="6">
        <v>671</v>
      </c>
      <c r="K36" t="s">
        <v>36</v>
      </c>
      <c r="L36" s="6">
        <v>530.09</v>
      </c>
      <c r="M36" t="s">
        <v>36</v>
      </c>
      <c r="N36" s="6">
        <v>436.15</v>
      </c>
      <c r="O36" t="s">
        <v>36</v>
      </c>
      <c r="P36" s="6">
        <v>503.25</v>
      </c>
      <c r="Q36" t="s">
        <v>36</v>
      </c>
      <c r="R36" s="6">
        <v>503.25</v>
      </c>
      <c r="S36" t="s">
        <v>36</v>
      </c>
      <c r="T36" s="6">
        <v>503.25</v>
      </c>
      <c r="U36" t="s">
        <v>36</v>
      </c>
      <c r="V36" s="6">
        <v>469.7</v>
      </c>
      <c r="W36" s="6">
        <v>671</v>
      </c>
      <c r="X36" s="6">
        <v>671</v>
      </c>
      <c r="Y36" t="s">
        <v>36</v>
      </c>
      <c r="Z36" s="6">
        <v>208.01</v>
      </c>
      <c r="AA36" t="s">
        <v>36</v>
      </c>
      <c r="AB36" s="6">
        <v>436.15</v>
      </c>
      <c r="AC36" t="s">
        <v>36</v>
      </c>
      <c r="AD36" s="6">
        <v>38.74</v>
      </c>
      <c r="AE36" t="s">
        <v>36</v>
      </c>
      <c r="AF36" s="6">
        <v>38.22</v>
      </c>
      <c r="AG36" t="s">
        <v>36</v>
      </c>
      <c r="AH36" s="6">
        <v>436.15</v>
      </c>
      <c r="AI36" t="s">
        <v>36</v>
      </c>
      <c r="AJ36" s="6">
        <v>570.35</v>
      </c>
      <c r="AK36" t="s">
        <v>36</v>
      </c>
      <c r="AL36" s="6">
        <v>18.52</v>
      </c>
      <c r="AM36" t="s">
        <v>36</v>
      </c>
      <c r="AN36" s="6">
        <v>19.45</v>
      </c>
      <c r="AO36" t="s">
        <v>36</v>
      </c>
      <c r="AP36" s="6">
        <v>18.440000000000001</v>
      </c>
      <c r="AQ36" t="s">
        <v>36</v>
      </c>
      <c r="AR36" s="6">
        <v>50.93</v>
      </c>
    </row>
    <row r="37" spans="1:44" ht="30" x14ac:dyDescent="0.25">
      <c r="A37" s="8">
        <v>3010144</v>
      </c>
      <c r="B37" s="1">
        <v>301</v>
      </c>
      <c r="C37" s="2" t="s">
        <v>70</v>
      </c>
      <c r="D37" s="3" t="str">
        <f>VLOOKUP(E37,'[1]Shoppable Services'!A:C,3,)</f>
        <v> Blood test to measure average blood glucose levels for past 2-3 months</v>
      </c>
      <c r="E37" s="1">
        <v>83036</v>
      </c>
      <c r="F37" s="6">
        <v>284</v>
      </c>
      <c r="G37" s="6">
        <v>20.04</v>
      </c>
      <c r="H37" s="6">
        <v>270</v>
      </c>
      <c r="I37" s="6">
        <v>270</v>
      </c>
      <c r="J37" s="6">
        <v>270</v>
      </c>
      <c r="K37" t="s">
        <v>36</v>
      </c>
      <c r="L37" s="6">
        <v>213.3</v>
      </c>
      <c r="M37" t="s">
        <v>36</v>
      </c>
      <c r="N37" s="6">
        <v>175.5</v>
      </c>
      <c r="O37" t="s">
        <v>36</v>
      </c>
      <c r="P37" s="6">
        <v>202.5</v>
      </c>
      <c r="Q37" t="s">
        <v>36</v>
      </c>
      <c r="R37" s="6">
        <v>202.5</v>
      </c>
      <c r="S37" t="s">
        <v>36</v>
      </c>
      <c r="T37" s="6">
        <v>202.5</v>
      </c>
      <c r="U37" t="s">
        <v>36</v>
      </c>
      <c r="V37" s="6">
        <v>189</v>
      </c>
      <c r="W37" s="6">
        <v>270</v>
      </c>
      <c r="X37" s="6">
        <v>270</v>
      </c>
      <c r="Y37" t="s">
        <v>36</v>
      </c>
      <c r="Z37" s="6">
        <v>83.7</v>
      </c>
      <c r="AA37" t="s">
        <v>36</v>
      </c>
      <c r="AB37" s="6">
        <v>175.5</v>
      </c>
      <c r="AC37" t="s">
        <v>36</v>
      </c>
      <c r="AD37" s="6">
        <v>20.309999999999999</v>
      </c>
      <c r="AE37" t="s">
        <v>36</v>
      </c>
      <c r="AF37" s="6">
        <v>20.04</v>
      </c>
      <c r="AG37" t="s">
        <v>36</v>
      </c>
      <c r="AH37" s="6">
        <v>175.5</v>
      </c>
      <c r="AI37" t="s">
        <v>36</v>
      </c>
      <c r="AJ37" s="6">
        <v>229.5</v>
      </c>
      <c r="AK37" t="s">
        <v>36</v>
      </c>
      <c r="AL37" s="6">
        <v>9.7100000000000009</v>
      </c>
      <c r="AM37" t="s">
        <v>36</v>
      </c>
      <c r="AN37" s="6">
        <v>10.199999999999999</v>
      </c>
      <c r="AO37" t="s">
        <v>36</v>
      </c>
      <c r="AP37" s="6">
        <v>9.68</v>
      </c>
      <c r="AQ37" t="s">
        <v>36</v>
      </c>
      <c r="AR37" s="6">
        <v>26.7</v>
      </c>
    </row>
    <row r="38" spans="1:44" ht="30" x14ac:dyDescent="0.25">
      <c r="A38" s="8">
        <v>3010156</v>
      </c>
      <c r="B38" s="1">
        <v>301</v>
      </c>
      <c r="C38" s="2" t="s">
        <v>71</v>
      </c>
      <c r="D38" s="3" t="str">
        <f>VLOOKUP(E38,'[1]Shoppable Services'!A:C,3,)</f>
        <v>Blood test to measure the amount of iron that is in transit in the body </v>
      </c>
      <c r="E38" s="1">
        <v>83540</v>
      </c>
      <c r="F38" s="6">
        <v>205</v>
      </c>
      <c r="G38" s="6">
        <v>13.35</v>
      </c>
      <c r="H38" s="6">
        <v>195</v>
      </c>
      <c r="I38" s="6">
        <v>195</v>
      </c>
      <c r="J38" s="6">
        <v>195</v>
      </c>
      <c r="K38" t="s">
        <v>36</v>
      </c>
      <c r="L38" s="6">
        <v>154.05000000000001</v>
      </c>
      <c r="M38" t="s">
        <v>36</v>
      </c>
      <c r="N38" s="6">
        <v>126.75</v>
      </c>
      <c r="O38" t="s">
        <v>36</v>
      </c>
      <c r="P38" s="6">
        <v>146.25</v>
      </c>
      <c r="Q38" t="s">
        <v>36</v>
      </c>
      <c r="R38" s="6">
        <v>146.25</v>
      </c>
      <c r="S38" t="s">
        <v>36</v>
      </c>
      <c r="T38" s="6">
        <v>146.25</v>
      </c>
      <c r="U38" t="s">
        <v>36</v>
      </c>
      <c r="V38" s="6">
        <v>136.5</v>
      </c>
      <c r="W38" s="6">
        <v>195</v>
      </c>
      <c r="X38" s="6">
        <v>195</v>
      </c>
      <c r="Y38" t="s">
        <v>36</v>
      </c>
      <c r="Z38" s="6">
        <v>60.45</v>
      </c>
      <c r="AA38" t="s">
        <v>36</v>
      </c>
      <c r="AB38" s="6">
        <v>126.75</v>
      </c>
      <c r="AC38" t="s">
        <v>36</v>
      </c>
      <c r="AD38" s="6">
        <v>13.53</v>
      </c>
      <c r="AE38" t="s">
        <v>36</v>
      </c>
      <c r="AF38" s="6">
        <v>13.35</v>
      </c>
      <c r="AG38" t="s">
        <v>36</v>
      </c>
      <c r="AH38" s="6">
        <v>126.75</v>
      </c>
      <c r="AI38" t="s">
        <v>36</v>
      </c>
      <c r="AJ38" s="6">
        <v>165.75</v>
      </c>
      <c r="AK38" t="s">
        <v>36</v>
      </c>
      <c r="AL38" s="6">
        <v>6.47</v>
      </c>
      <c r="AM38" t="s">
        <v>36</v>
      </c>
      <c r="AN38" s="6">
        <v>6.79</v>
      </c>
      <c r="AO38" t="s">
        <v>36</v>
      </c>
      <c r="AP38" s="6">
        <v>6.44</v>
      </c>
      <c r="AQ38" t="s">
        <v>36</v>
      </c>
      <c r="AR38" s="6">
        <v>17.79</v>
      </c>
    </row>
    <row r="39" spans="1:44" ht="30" x14ac:dyDescent="0.25">
      <c r="A39" s="8">
        <v>3010157</v>
      </c>
      <c r="B39" s="1">
        <v>301</v>
      </c>
      <c r="C39" s="2" t="s">
        <v>72</v>
      </c>
      <c r="D39" s="3" t="str">
        <f>VLOOKUP(E39,'[1]Shoppable Services'!A:C,3,)</f>
        <v> Blood test that measures the amount of iron carried in the blood</v>
      </c>
      <c r="E39" s="1">
        <v>83550</v>
      </c>
      <c r="F39" s="6">
        <v>240</v>
      </c>
      <c r="G39" s="6">
        <v>18.04</v>
      </c>
      <c r="H39" s="6">
        <v>228</v>
      </c>
      <c r="I39" s="6">
        <v>228</v>
      </c>
      <c r="J39" s="6">
        <v>228</v>
      </c>
      <c r="K39" t="s">
        <v>36</v>
      </c>
      <c r="L39" s="6">
        <v>180.12</v>
      </c>
      <c r="M39" t="s">
        <v>36</v>
      </c>
      <c r="N39" s="6">
        <v>148.19999999999999</v>
      </c>
      <c r="O39" t="s">
        <v>36</v>
      </c>
      <c r="P39" s="6">
        <v>171</v>
      </c>
      <c r="Q39" t="s">
        <v>36</v>
      </c>
      <c r="R39" s="6">
        <v>171</v>
      </c>
      <c r="S39" t="s">
        <v>36</v>
      </c>
      <c r="T39" s="6">
        <v>171</v>
      </c>
      <c r="U39" t="s">
        <v>36</v>
      </c>
      <c r="V39" s="6">
        <v>159.6</v>
      </c>
      <c r="W39" s="6">
        <v>228</v>
      </c>
      <c r="X39" s="6">
        <v>228</v>
      </c>
      <c r="Y39" t="s">
        <v>36</v>
      </c>
      <c r="Z39" s="6">
        <v>70.680000000000007</v>
      </c>
      <c r="AA39" t="s">
        <v>36</v>
      </c>
      <c r="AB39" s="6">
        <v>148.19999999999999</v>
      </c>
      <c r="AC39" t="s">
        <v>36</v>
      </c>
      <c r="AD39" s="6">
        <v>18.28</v>
      </c>
      <c r="AE39" t="s">
        <v>36</v>
      </c>
      <c r="AF39" s="6">
        <v>18.04</v>
      </c>
      <c r="AG39" t="s">
        <v>36</v>
      </c>
      <c r="AH39" s="6">
        <v>148.19999999999999</v>
      </c>
      <c r="AI39" t="s">
        <v>36</v>
      </c>
      <c r="AJ39" s="6">
        <v>193.8</v>
      </c>
      <c r="AK39" t="s">
        <v>36</v>
      </c>
      <c r="AL39" s="6">
        <v>8.74</v>
      </c>
      <c r="AM39" t="s">
        <v>36</v>
      </c>
      <c r="AN39" s="6">
        <v>9.18</v>
      </c>
      <c r="AO39" t="s">
        <v>36</v>
      </c>
      <c r="AP39" s="6">
        <v>8.6999999999999993</v>
      </c>
      <c r="AQ39" t="s">
        <v>36</v>
      </c>
      <c r="AR39" s="6">
        <v>24.04</v>
      </c>
    </row>
    <row r="40" spans="1:44" ht="30" x14ac:dyDescent="0.25">
      <c r="A40" s="8">
        <v>3010163</v>
      </c>
      <c r="B40" s="1">
        <v>301</v>
      </c>
      <c r="C40" s="2" t="s">
        <v>73</v>
      </c>
      <c r="D40" s="3" t="str">
        <f>VLOOKUP(E40,'[1]Shoppable Services'!A:C,3,)</f>
        <v>Blood test to determine the concentration of lead in the blood </v>
      </c>
      <c r="E40" s="1">
        <v>83655</v>
      </c>
      <c r="F40" s="6">
        <v>323</v>
      </c>
      <c r="G40" s="6">
        <v>24.99</v>
      </c>
      <c r="H40" s="6">
        <v>307</v>
      </c>
      <c r="I40" s="6">
        <v>307</v>
      </c>
      <c r="J40" s="6">
        <v>307</v>
      </c>
      <c r="K40" t="s">
        <v>36</v>
      </c>
      <c r="L40" s="6">
        <v>242.53</v>
      </c>
      <c r="M40" t="s">
        <v>36</v>
      </c>
      <c r="N40" s="6">
        <v>199.55</v>
      </c>
      <c r="O40" t="s">
        <v>36</v>
      </c>
      <c r="P40" s="6">
        <v>230.25</v>
      </c>
      <c r="Q40" t="s">
        <v>36</v>
      </c>
      <c r="R40" s="6">
        <v>230.25</v>
      </c>
      <c r="S40" t="s">
        <v>36</v>
      </c>
      <c r="T40" s="6">
        <v>230.25</v>
      </c>
      <c r="U40" t="s">
        <v>36</v>
      </c>
      <c r="V40" s="6">
        <v>214.9</v>
      </c>
      <c r="W40" s="6">
        <v>307</v>
      </c>
      <c r="X40" s="6">
        <v>307</v>
      </c>
      <c r="Y40" t="s">
        <v>36</v>
      </c>
      <c r="Z40" s="6">
        <v>95.17</v>
      </c>
      <c r="AA40" t="s">
        <v>36</v>
      </c>
      <c r="AB40" s="6">
        <v>199.55</v>
      </c>
      <c r="AC40" t="s">
        <v>36</v>
      </c>
      <c r="AD40" s="6">
        <v>25.33</v>
      </c>
      <c r="AE40" t="s">
        <v>36</v>
      </c>
      <c r="AF40" s="6">
        <v>24.99</v>
      </c>
      <c r="AG40" t="s">
        <v>36</v>
      </c>
      <c r="AH40" s="6">
        <v>199.55</v>
      </c>
      <c r="AI40" t="s">
        <v>36</v>
      </c>
      <c r="AJ40" s="6">
        <v>260.95</v>
      </c>
      <c r="AK40" t="s">
        <v>36</v>
      </c>
      <c r="AL40" s="6">
        <v>12.11</v>
      </c>
      <c r="AM40" t="s">
        <v>36</v>
      </c>
      <c r="AN40" s="6">
        <v>12.72</v>
      </c>
      <c r="AO40" t="s">
        <v>36</v>
      </c>
      <c r="AP40" s="6">
        <v>12.06</v>
      </c>
      <c r="AQ40" t="s">
        <v>36</v>
      </c>
      <c r="AR40" s="6">
        <v>33.299999999999997</v>
      </c>
    </row>
    <row r="41" spans="1:44" ht="30" x14ac:dyDescent="0.25">
      <c r="A41" s="8">
        <v>3010169</v>
      </c>
      <c r="B41" s="1">
        <v>301</v>
      </c>
      <c r="C41" s="2" t="s">
        <v>74</v>
      </c>
      <c r="D41" s="3" t="str">
        <f>VLOOKUP(E41,'[1]Shoppable Services'!A:C,3,)</f>
        <v>Blood test to measure the level of lipoproteins in the blood </v>
      </c>
      <c r="E41" s="1">
        <v>83718</v>
      </c>
      <c r="F41" s="6">
        <v>260</v>
      </c>
      <c r="G41" s="6">
        <v>76.569999999999993</v>
      </c>
      <c r="H41" s="6">
        <v>247</v>
      </c>
      <c r="I41" s="6">
        <v>247</v>
      </c>
      <c r="J41" s="6">
        <v>247</v>
      </c>
      <c r="K41" t="s">
        <v>36</v>
      </c>
      <c r="L41" s="6">
        <v>195.13</v>
      </c>
      <c r="M41" t="s">
        <v>36</v>
      </c>
      <c r="N41" s="6">
        <v>160.55000000000001</v>
      </c>
      <c r="O41" t="s">
        <v>36</v>
      </c>
      <c r="P41" s="6">
        <v>185.25</v>
      </c>
      <c r="Q41" t="s">
        <v>36</v>
      </c>
      <c r="R41" s="6">
        <v>185.25</v>
      </c>
      <c r="S41" t="s">
        <v>36</v>
      </c>
      <c r="T41" s="6">
        <v>185.25</v>
      </c>
      <c r="U41" t="s">
        <v>36</v>
      </c>
      <c r="V41" s="6">
        <v>172.9</v>
      </c>
      <c r="W41" s="6">
        <v>247</v>
      </c>
      <c r="X41" s="6">
        <v>247</v>
      </c>
      <c r="Y41" t="s">
        <v>36</v>
      </c>
      <c r="Z41" s="6">
        <v>76.569999999999993</v>
      </c>
      <c r="AA41" t="s">
        <v>36</v>
      </c>
      <c r="AB41" s="6">
        <v>160.55000000000001</v>
      </c>
      <c r="AC41" t="s">
        <v>36</v>
      </c>
      <c r="AD41" s="6">
        <v>247</v>
      </c>
      <c r="AE41" t="s">
        <v>36</v>
      </c>
      <c r="AF41" s="6">
        <v>247</v>
      </c>
      <c r="AG41" t="s">
        <v>36</v>
      </c>
      <c r="AH41" s="6">
        <v>160.55000000000001</v>
      </c>
      <c r="AI41" t="s">
        <v>36</v>
      </c>
      <c r="AJ41" s="6">
        <v>209.95</v>
      </c>
      <c r="AK41" t="s">
        <v>36</v>
      </c>
      <c r="AL41" s="6">
        <v>8.19</v>
      </c>
      <c r="AM41" t="s">
        <v>36</v>
      </c>
      <c r="AN41" s="6">
        <v>8.6</v>
      </c>
      <c r="AO41" t="s">
        <v>36</v>
      </c>
      <c r="AP41" s="6">
        <v>8.15</v>
      </c>
      <c r="AQ41" t="s">
        <v>36</v>
      </c>
      <c r="AR41" s="6">
        <v>22.52</v>
      </c>
    </row>
    <row r="42" spans="1:44" x14ac:dyDescent="0.25">
      <c r="A42" s="8">
        <v>3010175</v>
      </c>
      <c r="B42" s="1">
        <v>301</v>
      </c>
      <c r="C42" s="2" t="s">
        <v>75</v>
      </c>
      <c r="D42" s="3" t="str">
        <f>VLOOKUP(E42,'[1]Shoppable Services'!A:C,3,)</f>
        <v> Blood test used to diagnose heart failure</v>
      </c>
      <c r="E42" s="1">
        <v>83880</v>
      </c>
      <c r="F42" s="6">
        <v>514</v>
      </c>
      <c r="G42" s="6">
        <v>81.03</v>
      </c>
      <c r="H42" s="6">
        <v>489</v>
      </c>
      <c r="I42" s="6">
        <v>489</v>
      </c>
      <c r="J42" s="6">
        <v>489</v>
      </c>
      <c r="K42" t="s">
        <v>36</v>
      </c>
      <c r="L42" s="6">
        <v>386.31</v>
      </c>
      <c r="M42" t="s">
        <v>36</v>
      </c>
      <c r="N42" s="6">
        <v>317.85000000000002</v>
      </c>
      <c r="O42" t="s">
        <v>36</v>
      </c>
      <c r="P42" s="6">
        <v>366.75</v>
      </c>
      <c r="Q42" t="s">
        <v>36</v>
      </c>
      <c r="R42" s="6">
        <v>366.75</v>
      </c>
      <c r="S42" t="s">
        <v>36</v>
      </c>
      <c r="T42" s="6">
        <v>366.75</v>
      </c>
      <c r="U42" t="s">
        <v>36</v>
      </c>
      <c r="V42" s="6">
        <v>342.3</v>
      </c>
      <c r="W42" s="6">
        <v>489</v>
      </c>
      <c r="X42" s="6">
        <v>489</v>
      </c>
      <c r="Y42" t="s">
        <v>36</v>
      </c>
      <c r="Z42" s="6">
        <v>151.59</v>
      </c>
      <c r="AA42" t="s">
        <v>36</v>
      </c>
      <c r="AB42" s="6">
        <v>317.85000000000002</v>
      </c>
      <c r="AC42" t="s">
        <v>36</v>
      </c>
      <c r="AD42" s="6">
        <v>82.12</v>
      </c>
      <c r="AE42" t="s">
        <v>36</v>
      </c>
      <c r="AF42" s="6">
        <v>81.03</v>
      </c>
      <c r="AG42" t="s">
        <v>36</v>
      </c>
      <c r="AH42" s="6">
        <v>317.85000000000002</v>
      </c>
      <c r="AI42" t="s">
        <v>36</v>
      </c>
      <c r="AJ42" s="6">
        <v>415.65</v>
      </c>
      <c r="AK42" t="s">
        <v>36</v>
      </c>
      <c r="AL42" s="6">
        <v>39.26</v>
      </c>
      <c r="AM42" t="s">
        <v>36</v>
      </c>
      <c r="AN42" s="6">
        <v>41.22</v>
      </c>
      <c r="AO42" t="s">
        <v>36</v>
      </c>
      <c r="AP42" s="6">
        <v>35.19</v>
      </c>
      <c r="AQ42" t="s">
        <v>36</v>
      </c>
      <c r="AR42" s="6">
        <v>107.97</v>
      </c>
    </row>
    <row r="43" spans="1:44" x14ac:dyDescent="0.25">
      <c r="A43" s="8">
        <v>3010206</v>
      </c>
      <c r="B43" s="1">
        <v>301</v>
      </c>
      <c r="C43" s="2" t="s">
        <v>76</v>
      </c>
      <c r="D43" s="3" t="str">
        <f>VLOOKUP(E43,'[1]Shoppable Services'!A:C,3,)</f>
        <v>Blood test to measure level of prealbumin  </v>
      </c>
      <c r="E43" s="1">
        <v>84134</v>
      </c>
      <c r="F43" s="6">
        <v>257</v>
      </c>
      <c r="G43" s="6">
        <v>30.11</v>
      </c>
      <c r="H43" s="6">
        <v>244</v>
      </c>
      <c r="I43" s="6">
        <v>244</v>
      </c>
      <c r="J43" s="6">
        <v>244</v>
      </c>
      <c r="K43" t="s">
        <v>36</v>
      </c>
      <c r="L43" s="6">
        <v>192.76</v>
      </c>
      <c r="M43" t="s">
        <v>36</v>
      </c>
      <c r="N43" s="6">
        <v>158.6</v>
      </c>
      <c r="O43" t="s">
        <v>36</v>
      </c>
      <c r="P43" s="6">
        <v>183</v>
      </c>
      <c r="Q43" t="s">
        <v>36</v>
      </c>
      <c r="R43" s="6">
        <v>183</v>
      </c>
      <c r="S43" t="s">
        <v>36</v>
      </c>
      <c r="T43" s="6">
        <v>183</v>
      </c>
      <c r="U43" t="s">
        <v>36</v>
      </c>
      <c r="V43" s="6">
        <v>170.8</v>
      </c>
      <c r="W43" s="6">
        <v>244</v>
      </c>
      <c r="X43" s="6">
        <v>244</v>
      </c>
      <c r="Y43" t="s">
        <v>36</v>
      </c>
      <c r="Z43" s="6">
        <v>75.64</v>
      </c>
      <c r="AA43" t="s">
        <v>36</v>
      </c>
      <c r="AB43" s="6">
        <v>158.6</v>
      </c>
      <c r="AC43" t="s">
        <v>36</v>
      </c>
      <c r="AD43" s="6">
        <v>30.51</v>
      </c>
      <c r="AE43" t="s">
        <v>36</v>
      </c>
      <c r="AF43" s="6">
        <v>30.11</v>
      </c>
      <c r="AG43" t="s">
        <v>36</v>
      </c>
      <c r="AH43" s="6">
        <v>158.6</v>
      </c>
      <c r="AI43" t="s">
        <v>36</v>
      </c>
      <c r="AJ43" s="6">
        <v>207.4</v>
      </c>
      <c r="AK43" t="s">
        <v>36</v>
      </c>
      <c r="AL43" s="6">
        <v>14.59</v>
      </c>
      <c r="AM43" t="s">
        <v>36</v>
      </c>
      <c r="AN43" s="6">
        <v>15.32</v>
      </c>
      <c r="AO43" t="s">
        <v>36</v>
      </c>
      <c r="AP43" s="6">
        <v>14.54</v>
      </c>
      <c r="AQ43" t="s">
        <v>36</v>
      </c>
      <c r="AR43" s="6">
        <v>40.119999999999997</v>
      </c>
    </row>
    <row r="44" spans="1:44" x14ac:dyDescent="0.25">
      <c r="A44" s="8">
        <v>3010211</v>
      </c>
      <c r="B44" s="1">
        <v>301</v>
      </c>
      <c r="C44" s="2" t="s">
        <v>77</v>
      </c>
      <c r="D44" s="3" t="str">
        <f>VLOOKUP(E44,'[1]Shoppable Services'!A:C,2,)</f>
        <v>PSA (prostate specific antigen) measurement</v>
      </c>
      <c r="E44" s="1">
        <v>84154</v>
      </c>
      <c r="F44" s="6">
        <v>264</v>
      </c>
      <c r="G44" s="6">
        <v>37.950000000000003</v>
      </c>
      <c r="H44" s="6">
        <v>251</v>
      </c>
      <c r="I44" s="6">
        <v>251</v>
      </c>
      <c r="J44" s="6">
        <v>251</v>
      </c>
      <c r="K44" t="s">
        <v>36</v>
      </c>
      <c r="L44" s="6">
        <v>198.29</v>
      </c>
      <c r="M44" t="s">
        <v>36</v>
      </c>
      <c r="N44" s="6">
        <v>163.15</v>
      </c>
      <c r="O44" t="s">
        <v>36</v>
      </c>
      <c r="P44" s="6">
        <v>188.25</v>
      </c>
      <c r="Q44" t="s">
        <v>36</v>
      </c>
      <c r="R44" s="6">
        <v>188.25</v>
      </c>
      <c r="S44" t="s">
        <v>36</v>
      </c>
      <c r="T44" s="6">
        <v>188.25</v>
      </c>
      <c r="U44" t="s">
        <v>36</v>
      </c>
      <c r="V44" s="6">
        <v>175.7</v>
      </c>
      <c r="W44" s="6">
        <v>251</v>
      </c>
      <c r="X44" s="6">
        <v>251</v>
      </c>
      <c r="Y44" t="s">
        <v>36</v>
      </c>
      <c r="Z44" s="6">
        <v>77.81</v>
      </c>
      <c r="AA44" t="s">
        <v>36</v>
      </c>
      <c r="AB44" s="6">
        <v>163.15</v>
      </c>
      <c r="AC44" t="s">
        <v>36</v>
      </c>
      <c r="AD44" s="6">
        <v>38.46</v>
      </c>
      <c r="AE44" t="s">
        <v>36</v>
      </c>
      <c r="AF44" s="6">
        <v>37.950000000000003</v>
      </c>
      <c r="AG44" t="s">
        <v>36</v>
      </c>
      <c r="AH44" s="6">
        <v>163.15</v>
      </c>
      <c r="AI44" t="s">
        <v>36</v>
      </c>
      <c r="AJ44" s="6">
        <v>213.35</v>
      </c>
      <c r="AK44" t="s">
        <v>36</v>
      </c>
      <c r="AL44" s="6">
        <v>18.39</v>
      </c>
      <c r="AM44" t="s">
        <v>36</v>
      </c>
      <c r="AN44" s="6">
        <v>19.309999999999999</v>
      </c>
      <c r="AO44" t="s">
        <v>36</v>
      </c>
      <c r="AP44" s="6">
        <v>18.32</v>
      </c>
      <c r="AQ44" t="s">
        <v>36</v>
      </c>
      <c r="AR44" s="6">
        <v>50.57</v>
      </c>
    </row>
    <row r="45" spans="1:44" x14ac:dyDescent="0.25">
      <c r="A45" s="8">
        <v>3010236</v>
      </c>
      <c r="B45" s="1">
        <v>301</v>
      </c>
      <c r="C45" s="2" t="s">
        <v>78</v>
      </c>
      <c r="D45" s="3" t="str">
        <f>VLOOKUP(E45,'[1]Shoppable Services'!A:C,3,)</f>
        <v>Blood test to measure a type of thyroid hormone </v>
      </c>
      <c r="E45" s="1">
        <v>84436</v>
      </c>
      <c r="F45" s="6">
        <v>235</v>
      </c>
      <c r="G45" s="6">
        <v>14.18</v>
      </c>
      <c r="H45" s="6">
        <v>223</v>
      </c>
      <c r="I45" s="6">
        <v>223</v>
      </c>
      <c r="J45" s="6">
        <v>223</v>
      </c>
      <c r="K45" t="s">
        <v>36</v>
      </c>
      <c r="L45" s="6">
        <v>176.17</v>
      </c>
      <c r="M45" t="s">
        <v>36</v>
      </c>
      <c r="N45" s="6">
        <v>144.94999999999999</v>
      </c>
      <c r="O45" t="s">
        <v>36</v>
      </c>
      <c r="P45" s="6">
        <v>167.25</v>
      </c>
      <c r="Q45" t="s">
        <v>36</v>
      </c>
      <c r="R45" s="6">
        <v>167.25</v>
      </c>
      <c r="S45" t="s">
        <v>36</v>
      </c>
      <c r="T45" s="6">
        <v>167.25</v>
      </c>
      <c r="U45" t="s">
        <v>36</v>
      </c>
      <c r="V45" s="6">
        <v>156.1</v>
      </c>
      <c r="W45" s="6">
        <v>223</v>
      </c>
      <c r="X45" s="6">
        <v>223</v>
      </c>
      <c r="Y45" t="s">
        <v>36</v>
      </c>
      <c r="Z45" s="6">
        <v>69.13</v>
      </c>
      <c r="AA45" t="s">
        <v>36</v>
      </c>
      <c r="AB45" s="6">
        <v>144.94999999999999</v>
      </c>
      <c r="AC45" t="s">
        <v>36</v>
      </c>
      <c r="AD45" s="6">
        <v>14.37</v>
      </c>
      <c r="AE45" t="s">
        <v>36</v>
      </c>
      <c r="AF45" s="6">
        <v>14.18</v>
      </c>
      <c r="AG45" t="s">
        <v>36</v>
      </c>
      <c r="AH45" s="6">
        <v>144.94999999999999</v>
      </c>
      <c r="AI45" t="s">
        <v>36</v>
      </c>
      <c r="AJ45" s="6">
        <v>189.55</v>
      </c>
      <c r="AK45" t="s">
        <v>36</v>
      </c>
      <c r="AL45" s="6">
        <v>6.87</v>
      </c>
      <c r="AM45" t="s">
        <v>36</v>
      </c>
      <c r="AN45" s="6">
        <v>7.21</v>
      </c>
      <c r="AO45" t="s">
        <v>36</v>
      </c>
      <c r="AP45" s="6">
        <v>6.84</v>
      </c>
      <c r="AQ45" t="s">
        <v>36</v>
      </c>
      <c r="AR45" s="6">
        <v>18.89</v>
      </c>
    </row>
    <row r="46" spans="1:44" x14ac:dyDescent="0.25">
      <c r="A46" s="8">
        <v>3010238</v>
      </c>
      <c r="B46" s="1">
        <v>301</v>
      </c>
      <c r="C46" s="2" t="s">
        <v>79</v>
      </c>
      <c r="D46" s="3" t="str">
        <f>VLOOKUP(E46,'[1]Shoppable Services'!A:C,3,)</f>
        <v>Blood test to evaluate thyroid function </v>
      </c>
      <c r="E46" s="1">
        <v>84439</v>
      </c>
      <c r="F46" s="6">
        <v>896</v>
      </c>
      <c r="G46" s="6">
        <v>18.61</v>
      </c>
      <c r="H46" s="6">
        <v>853</v>
      </c>
      <c r="I46" s="6">
        <v>853</v>
      </c>
      <c r="J46" s="6">
        <v>853</v>
      </c>
      <c r="K46" t="s">
        <v>36</v>
      </c>
      <c r="L46" s="6">
        <v>673.87</v>
      </c>
      <c r="M46" t="s">
        <v>36</v>
      </c>
      <c r="N46" s="6">
        <v>554.45000000000005</v>
      </c>
      <c r="O46" t="s">
        <v>36</v>
      </c>
      <c r="P46" s="6">
        <v>639.75</v>
      </c>
      <c r="Q46" t="s">
        <v>36</v>
      </c>
      <c r="R46" s="6">
        <v>639.75</v>
      </c>
      <c r="S46" t="s">
        <v>36</v>
      </c>
      <c r="T46" s="6">
        <v>639.75</v>
      </c>
      <c r="U46" t="s">
        <v>36</v>
      </c>
      <c r="V46" s="6">
        <v>597.1</v>
      </c>
      <c r="W46" s="6">
        <v>853</v>
      </c>
      <c r="X46" s="6">
        <v>853</v>
      </c>
      <c r="Y46" t="s">
        <v>36</v>
      </c>
      <c r="Z46" s="6">
        <v>264.43</v>
      </c>
      <c r="AA46" t="s">
        <v>36</v>
      </c>
      <c r="AB46" s="6">
        <v>554.45000000000005</v>
      </c>
      <c r="AC46" t="s">
        <v>36</v>
      </c>
      <c r="AD46" s="6">
        <v>18.86</v>
      </c>
      <c r="AE46" t="s">
        <v>36</v>
      </c>
      <c r="AF46" s="6">
        <v>18.61</v>
      </c>
      <c r="AG46" t="s">
        <v>36</v>
      </c>
      <c r="AH46" s="6">
        <v>554.45000000000005</v>
      </c>
      <c r="AI46" t="s">
        <v>36</v>
      </c>
      <c r="AJ46" s="6">
        <v>725.05</v>
      </c>
      <c r="AK46" t="s">
        <v>36</v>
      </c>
      <c r="AL46" s="6">
        <v>9.02</v>
      </c>
      <c r="AM46" t="s">
        <v>36</v>
      </c>
      <c r="AN46" s="6">
        <v>9.4700000000000006</v>
      </c>
      <c r="AO46" t="s">
        <v>36</v>
      </c>
      <c r="AP46" s="6">
        <v>8.98</v>
      </c>
      <c r="AQ46" t="s">
        <v>36</v>
      </c>
      <c r="AR46" s="6">
        <v>24.81</v>
      </c>
    </row>
    <row r="47" spans="1:44" x14ac:dyDescent="0.25">
      <c r="A47" s="8">
        <v>3010240</v>
      </c>
      <c r="B47" s="1">
        <v>301</v>
      </c>
      <c r="C47" s="2" t="s">
        <v>80</v>
      </c>
      <c r="D47" s="3" t="str">
        <f>VLOOKUP(E47,'[1]Shoppable Services'!A:C,3,)</f>
        <v>Blood test, thyroid stimulating hormone (TSH)</v>
      </c>
      <c r="E47" s="1">
        <v>84443</v>
      </c>
      <c r="F47" s="6">
        <v>194</v>
      </c>
      <c r="G47" s="6">
        <v>34.67</v>
      </c>
      <c r="H47" s="6">
        <v>184</v>
      </c>
      <c r="I47" s="6">
        <v>184</v>
      </c>
      <c r="J47" s="6">
        <v>184</v>
      </c>
      <c r="K47" t="s">
        <v>36</v>
      </c>
      <c r="L47" s="6">
        <v>145.36000000000001</v>
      </c>
      <c r="M47" t="s">
        <v>36</v>
      </c>
      <c r="N47" s="6">
        <v>119.6</v>
      </c>
      <c r="O47" t="s">
        <v>36</v>
      </c>
      <c r="P47" s="6">
        <v>138</v>
      </c>
      <c r="Q47" t="s">
        <v>36</v>
      </c>
      <c r="R47" s="6">
        <v>138</v>
      </c>
      <c r="S47" t="s">
        <v>36</v>
      </c>
      <c r="T47" s="6">
        <v>138</v>
      </c>
      <c r="U47" t="s">
        <v>36</v>
      </c>
      <c r="V47" s="6">
        <v>128.80000000000001</v>
      </c>
      <c r="W47" s="6">
        <v>184</v>
      </c>
      <c r="X47" s="6">
        <v>184</v>
      </c>
      <c r="Y47" t="s">
        <v>36</v>
      </c>
      <c r="Z47" s="6">
        <v>57.04</v>
      </c>
      <c r="AA47" t="s">
        <v>36</v>
      </c>
      <c r="AB47" s="6">
        <v>119.6</v>
      </c>
      <c r="AC47" t="s">
        <v>36</v>
      </c>
      <c r="AD47" s="6">
        <v>35.14</v>
      </c>
      <c r="AE47" t="s">
        <v>36</v>
      </c>
      <c r="AF47" s="6">
        <v>34.67</v>
      </c>
      <c r="AG47" t="s">
        <v>36</v>
      </c>
      <c r="AH47" s="6">
        <v>119.6</v>
      </c>
      <c r="AI47" t="s">
        <v>36</v>
      </c>
      <c r="AJ47" s="6">
        <v>156.4</v>
      </c>
      <c r="AK47" t="s">
        <v>36</v>
      </c>
      <c r="AL47" s="6">
        <v>16.8</v>
      </c>
      <c r="AM47" t="s">
        <v>36</v>
      </c>
      <c r="AN47" s="6">
        <v>17.64</v>
      </c>
      <c r="AO47" t="s">
        <v>36</v>
      </c>
      <c r="AP47" s="6">
        <v>16.739999999999998</v>
      </c>
      <c r="AQ47" t="s">
        <v>36</v>
      </c>
      <c r="AR47" s="6">
        <v>46.2</v>
      </c>
    </row>
    <row r="48" spans="1:44" x14ac:dyDescent="0.25">
      <c r="A48" s="8">
        <v>3010244</v>
      </c>
      <c r="B48" s="1">
        <v>301</v>
      </c>
      <c r="C48" s="2" t="s">
        <v>81</v>
      </c>
      <c r="D48" s="3" t="str">
        <f>VLOOKUP(E48,'[1]Shoppable Services'!A:C,3,)</f>
        <v> Blood test to evaluate liver function</v>
      </c>
      <c r="E48" s="1">
        <v>84460</v>
      </c>
      <c r="F48" s="6">
        <v>125</v>
      </c>
      <c r="G48" s="6">
        <v>10.93</v>
      </c>
      <c r="H48" s="6">
        <v>119</v>
      </c>
      <c r="I48" s="6">
        <v>119</v>
      </c>
      <c r="J48" s="6">
        <v>119</v>
      </c>
      <c r="K48" t="s">
        <v>36</v>
      </c>
      <c r="L48" s="6">
        <v>94.01</v>
      </c>
      <c r="M48" t="s">
        <v>36</v>
      </c>
      <c r="N48" s="6">
        <v>77.349999999999994</v>
      </c>
      <c r="O48" t="s">
        <v>36</v>
      </c>
      <c r="P48" s="6">
        <v>89.25</v>
      </c>
      <c r="Q48" t="s">
        <v>36</v>
      </c>
      <c r="R48" s="6">
        <v>89.25</v>
      </c>
      <c r="S48" t="s">
        <v>36</v>
      </c>
      <c r="T48" s="6">
        <v>89.25</v>
      </c>
      <c r="U48" t="s">
        <v>36</v>
      </c>
      <c r="V48" s="6">
        <v>83.3</v>
      </c>
      <c r="W48" s="6">
        <v>119</v>
      </c>
      <c r="X48" s="6">
        <v>119</v>
      </c>
      <c r="Y48" t="s">
        <v>36</v>
      </c>
      <c r="Z48" s="6">
        <v>36.89</v>
      </c>
      <c r="AA48" t="s">
        <v>36</v>
      </c>
      <c r="AB48" s="6">
        <v>77.349999999999994</v>
      </c>
      <c r="AC48" t="s">
        <v>36</v>
      </c>
      <c r="AD48" s="6">
        <v>11.08</v>
      </c>
      <c r="AE48" t="s">
        <v>36</v>
      </c>
      <c r="AF48" s="6">
        <v>10.93</v>
      </c>
      <c r="AG48" t="s">
        <v>36</v>
      </c>
      <c r="AH48" s="6">
        <v>77.349999999999994</v>
      </c>
      <c r="AI48" t="s">
        <v>36</v>
      </c>
      <c r="AJ48" s="6">
        <v>101.15</v>
      </c>
      <c r="AK48" t="s">
        <v>36</v>
      </c>
      <c r="AL48" s="6">
        <v>5.3</v>
      </c>
      <c r="AM48" t="s">
        <v>36</v>
      </c>
      <c r="AN48" s="6">
        <v>5.57</v>
      </c>
      <c r="AO48" t="s">
        <v>36</v>
      </c>
      <c r="AP48" s="6">
        <v>5.28</v>
      </c>
      <c r="AQ48" t="s">
        <v>36</v>
      </c>
      <c r="AR48" s="6">
        <v>14.58</v>
      </c>
    </row>
    <row r="49" spans="1:44" x14ac:dyDescent="0.25">
      <c r="A49" s="8">
        <v>3010248</v>
      </c>
      <c r="B49" s="1">
        <v>301</v>
      </c>
      <c r="C49" s="2" t="s">
        <v>82</v>
      </c>
      <c r="D49" s="3" t="str">
        <f>VLOOKUP(E49,'[1]Shoppable Services'!A:C,3,)</f>
        <v>Blood test to evaluate thyroid function </v>
      </c>
      <c r="E49" s="1">
        <v>84480</v>
      </c>
      <c r="F49" s="6">
        <v>408</v>
      </c>
      <c r="G49" s="6">
        <v>29.26</v>
      </c>
      <c r="H49" s="6">
        <v>388</v>
      </c>
      <c r="I49" s="6">
        <v>388</v>
      </c>
      <c r="J49" s="6">
        <v>388</v>
      </c>
      <c r="K49" t="s">
        <v>36</v>
      </c>
      <c r="L49" s="6">
        <v>306.52</v>
      </c>
      <c r="M49" t="s">
        <v>36</v>
      </c>
      <c r="N49" s="6">
        <v>252.2</v>
      </c>
      <c r="O49" t="s">
        <v>36</v>
      </c>
      <c r="P49" s="6">
        <v>291</v>
      </c>
      <c r="Q49" t="s">
        <v>36</v>
      </c>
      <c r="R49" s="6">
        <v>291</v>
      </c>
      <c r="S49" t="s">
        <v>36</v>
      </c>
      <c r="T49" s="6">
        <v>291</v>
      </c>
      <c r="U49" t="s">
        <v>36</v>
      </c>
      <c r="V49" s="6">
        <v>271.60000000000002</v>
      </c>
      <c r="W49" s="6">
        <v>388</v>
      </c>
      <c r="X49" s="6">
        <v>388</v>
      </c>
      <c r="Y49" t="s">
        <v>36</v>
      </c>
      <c r="Z49" s="6">
        <v>120.28</v>
      </c>
      <c r="AA49" t="s">
        <v>36</v>
      </c>
      <c r="AB49" s="6">
        <v>252.2</v>
      </c>
      <c r="AC49" t="s">
        <v>36</v>
      </c>
      <c r="AD49" s="6">
        <v>29.66</v>
      </c>
      <c r="AE49" t="s">
        <v>36</v>
      </c>
      <c r="AF49" s="6">
        <v>29.26</v>
      </c>
      <c r="AG49" t="s">
        <v>36</v>
      </c>
      <c r="AH49" s="6">
        <v>252.2</v>
      </c>
      <c r="AI49" t="s">
        <v>36</v>
      </c>
      <c r="AJ49" s="6">
        <v>329.8</v>
      </c>
      <c r="AK49" t="s">
        <v>36</v>
      </c>
      <c r="AL49" s="6">
        <v>14.18</v>
      </c>
      <c r="AM49" t="s">
        <v>36</v>
      </c>
      <c r="AN49" s="6">
        <v>14.89</v>
      </c>
      <c r="AO49" t="s">
        <v>36</v>
      </c>
      <c r="AP49" s="6">
        <v>14.12</v>
      </c>
      <c r="AQ49" t="s">
        <v>36</v>
      </c>
      <c r="AR49" s="6">
        <v>39</v>
      </c>
    </row>
    <row r="50" spans="1:44" ht="30" x14ac:dyDescent="0.25">
      <c r="A50" s="8">
        <v>3010251</v>
      </c>
      <c r="B50" s="1">
        <v>301</v>
      </c>
      <c r="C50" s="2" t="s">
        <v>83</v>
      </c>
      <c r="D50" s="3" t="str">
        <f>VLOOKUP(E50,'[1]Shoppable Services'!A:C,3,)</f>
        <v>Blood test to measure a certain protein in the blood to determine heart muscle damage </v>
      </c>
      <c r="E50" s="1">
        <v>84484</v>
      </c>
      <c r="F50" s="6">
        <v>391</v>
      </c>
      <c r="G50" s="6">
        <v>25.73</v>
      </c>
      <c r="H50" s="6">
        <v>372</v>
      </c>
      <c r="I50" s="6">
        <v>372</v>
      </c>
      <c r="J50" s="6">
        <v>372</v>
      </c>
      <c r="K50" t="s">
        <v>36</v>
      </c>
      <c r="L50" s="6">
        <v>293.88</v>
      </c>
      <c r="M50" t="s">
        <v>36</v>
      </c>
      <c r="N50" s="6">
        <v>241.8</v>
      </c>
      <c r="O50" t="s">
        <v>36</v>
      </c>
      <c r="P50" s="6">
        <v>279</v>
      </c>
      <c r="Q50" t="s">
        <v>36</v>
      </c>
      <c r="R50" s="6">
        <v>279</v>
      </c>
      <c r="S50" t="s">
        <v>36</v>
      </c>
      <c r="T50" s="6">
        <v>279</v>
      </c>
      <c r="U50" t="s">
        <v>36</v>
      </c>
      <c r="V50" s="6">
        <v>260.39999999999998</v>
      </c>
      <c r="W50" s="6">
        <v>372</v>
      </c>
      <c r="X50" s="6">
        <v>372</v>
      </c>
      <c r="Y50" t="s">
        <v>36</v>
      </c>
      <c r="Z50" s="6">
        <v>115.32</v>
      </c>
      <c r="AA50" t="s">
        <v>36</v>
      </c>
      <c r="AB50" s="6">
        <v>241.8</v>
      </c>
      <c r="AC50" t="s">
        <v>36</v>
      </c>
      <c r="AD50" s="6">
        <v>26.08</v>
      </c>
      <c r="AE50" t="s">
        <v>36</v>
      </c>
      <c r="AF50" s="6">
        <v>25.73</v>
      </c>
      <c r="AG50" t="s">
        <v>36</v>
      </c>
      <c r="AH50" s="6">
        <v>241.8</v>
      </c>
      <c r="AI50" t="s">
        <v>36</v>
      </c>
      <c r="AJ50" s="6">
        <v>316.2</v>
      </c>
      <c r="AK50" t="s">
        <v>36</v>
      </c>
      <c r="AL50" s="6">
        <v>12.47</v>
      </c>
      <c r="AM50" t="s">
        <v>36</v>
      </c>
      <c r="AN50" s="6">
        <v>13.09</v>
      </c>
      <c r="AO50" t="s">
        <v>36</v>
      </c>
      <c r="AP50" s="6">
        <v>11.18</v>
      </c>
      <c r="AQ50" t="s">
        <v>36</v>
      </c>
      <c r="AR50" s="6">
        <v>34.29</v>
      </c>
    </row>
    <row r="51" spans="1:44" x14ac:dyDescent="0.25">
      <c r="A51" s="8">
        <v>3010266</v>
      </c>
      <c r="B51" s="1">
        <v>301</v>
      </c>
      <c r="C51" s="2" t="s">
        <v>84</v>
      </c>
      <c r="D51" s="3" t="str">
        <f>VLOOKUP(E51,'[1]Shoppable Services'!A:C,3,)</f>
        <v>Blood test to assess for pregnancy </v>
      </c>
      <c r="E51" s="1">
        <v>84703</v>
      </c>
      <c r="F51" s="6">
        <v>252</v>
      </c>
      <c r="G51" s="6">
        <v>15.52</v>
      </c>
      <c r="H51" s="6">
        <v>240</v>
      </c>
      <c r="I51" s="6">
        <v>240</v>
      </c>
      <c r="J51" s="6">
        <v>240</v>
      </c>
      <c r="K51" t="s">
        <v>36</v>
      </c>
      <c r="L51" s="6">
        <v>189.6</v>
      </c>
      <c r="M51" t="s">
        <v>36</v>
      </c>
      <c r="N51" s="6">
        <v>156</v>
      </c>
      <c r="O51" t="s">
        <v>36</v>
      </c>
      <c r="P51" s="6">
        <v>180</v>
      </c>
      <c r="Q51" t="s">
        <v>36</v>
      </c>
      <c r="R51" s="6">
        <v>180</v>
      </c>
      <c r="S51" t="s">
        <v>36</v>
      </c>
      <c r="T51" s="6">
        <v>180</v>
      </c>
      <c r="U51" t="s">
        <v>36</v>
      </c>
      <c r="V51" s="6">
        <v>168</v>
      </c>
      <c r="W51" s="6">
        <v>240</v>
      </c>
      <c r="X51" s="6">
        <v>240</v>
      </c>
      <c r="Y51" t="s">
        <v>36</v>
      </c>
      <c r="Z51" s="6">
        <v>74.400000000000006</v>
      </c>
      <c r="AA51" t="s">
        <v>36</v>
      </c>
      <c r="AB51" s="6">
        <v>156</v>
      </c>
      <c r="AC51" t="s">
        <v>36</v>
      </c>
      <c r="AD51" s="6">
        <v>15.73</v>
      </c>
      <c r="AE51" t="s">
        <v>36</v>
      </c>
      <c r="AF51" s="6">
        <v>15.52</v>
      </c>
      <c r="AG51" t="s">
        <v>36</v>
      </c>
      <c r="AH51" s="6">
        <v>156</v>
      </c>
      <c r="AI51" t="s">
        <v>36</v>
      </c>
      <c r="AJ51" s="6">
        <v>204</v>
      </c>
      <c r="AK51" t="s">
        <v>36</v>
      </c>
      <c r="AL51" s="6">
        <v>7.52</v>
      </c>
      <c r="AM51" t="s">
        <v>36</v>
      </c>
      <c r="AN51" s="6">
        <v>7.9</v>
      </c>
      <c r="AO51" t="s">
        <v>36</v>
      </c>
      <c r="AP51" s="6">
        <v>7.5</v>
      </c>
      <c r="AQ51" t="s">
        <v>36</v>
      </c>
      <c r="AR51" s="6">
        <v>20.68</v>
      </c>
    </row>
    <row r="52" spans="1:44" ht="30" x14ac:dyDescent="0.25">
      <c r="A52" s="8">
        <v>3010270</v>
      </c>
      <c r="B52" s="1">
        <v>301</v>
      </c>
      <c r="C52" s="2" t="s">
        <v>413</v>
      </c>
      <c r="D52" s="3" t="str">
        <f>VLOOKUP(E52,'[2]Shoppable Services'!A:C,2,)</f>
        <v>Prostate cancer screening; prostate specific antigen test (psa)</v>
      </c>
      <c r="E52" s="1" t="s">
        <v>414</v>
      </c>
      <c r="F52" s="6">
        <v>271</v>
      </c>
      <c r="G52" s="6">
        <v>39.85</v>
      </c>
      <c r="H52" s="6">
        <v>258</v>
      </c>
      <c r="I52" s="6">
        <v>258</v>
      </c>
      <c r="J52" s="6">
        <v>258</v>
      </c>
      <c r="K52" t="s">
        <v>36</v>
      </c>
      <c r="L52" s="6">
        <v>203.82</v>
      </c>
      <c r="M52" t="s">
        <v>36</v>
      </c>
      <c r="N52" s="6">
        <v>167.7</v>
      </c>
      <c r="O52" t="s">
        <v>36</v>
      </c>
      <c r="P52" s="6">
        <v>193.5</v>
      </c>
      <c r="Q52" t="s">
        <v>36</v>
      </c>
      <c r="R52" s="6">
        <v>193.5</v>
      </c>
      <c r="S52" t="s">
        <v>36</v>
      </c>
      <c r="T52" s="6">
        <v>193.5</v>
      </c>
      <c r="U52" t="s">
        <v>36</v>
      </c>
      <c r="V52" s="6">
        <v>180.6</v>
      </c>
      <c r="W52" s="6">
        <v>258</v>
      </c>
      <c r="X52" s="6">
        <v>258</v>
      </c>
      <c r="Y52" t="s">
        <v>36</v>
      </c>
      <c r="Z52" s="6">
        <v>79.98</v>
      </c>
      <c r="AA52" t="s">
        <v>36</v>
      </c>
      <c r="AB52" s="6">
        <v>167.7</v>
      </c>
      <c r="AC52" t="s">
        <v>36</v>
      </c>
      <c r="AD52" s="6">
        <v>40.39</v>
      </c>
      <c r="AE52" t="s">
        <v>36</v>
      </c>
      <c r="AF52" s="6">
        <v>39.85</v>
      </c>
      <c r="AG52" t="s">
        <v>36</v>
      </c>
      <c r="AH52" s="6">
        <v>167.7</v>
      </c>
      <c r="AI52" t="s">
        <v>36</v>
      </c>
      <c r="AJ52" s="6">
        <v>219.3</v>
      </c>
      <c r="AK52" t="s">
        <v>36</v>
      </c>
      <c r="AL52" s="6">
        <v>19.309999999999999</v>
      </c>
      <c r="AM52" t="s">
        <v>36</v>
      </c>
      <c r="AN52" s="6">
        <v>20.28</v>
      </c>
      <c r="AO52" t="s">
        <v>36</v>
      </c>
      <c r="AP52" s="6">
        <v>18.32</v>
      </c>
      <c r="AQ52" t="s">
        <v>36</v>
      </c>
      <c r="AR52" s="6">
        <v>53.1</v>
      </c>
    </row>
    <row r="53" spans="1:44" x14ac:dyDescent="0.25">
      <c r="A53" s="8">
        <v>3010343</v>
      </c>
      <c r="B53" s="1">
        <v>301</v>
      </c>
      <c r="C53" s="2" t="s">
        <v>85</v>
      </c>
      <c r="D53" s="3" t="str">
        <f>VLOOKUP(E53,'[1]Shoppable Services'!A:C,3,)</f>
        <v>Test to measure creatinine in the urine </v>
      </c>
      <c r="E53" s="1">
        <v>82570</v>
      </c>
      <c r="F53" s="6">
        <v>130</v>
      </c>
      <c r="G53" s="6">
        <v>10.69</v>
      </c>
      <c r="H53" s="6">
        <v>123</v>
      </c>
      <c r="I53" s="6">
        <v>123</v>
      </c>
      <c r="J53" s="6">
        <v>123</v>
      </c>
      <c r="K53" t="s">
        <v>36</v>
      </c>
      <c r="L53" s="6">
        <v>97.17</v>
      </c>
      <c r="M53" t="s">
        <v>36</v>
      </c>
      <c r="N53" s="6">
        <v>79.95</v>
      </c>
      <c r="O53" t="s">
        <v>36</v>
      </c>
      <c r="P53" s="6">
        <v>92.25</v>
      </c>
      <c r="Q53" t="s">
        <v>36</v>
      </c>
      <c r="R53" s="6">
        <v>92.25</v>
      </c>
      <c r="S53" t="s">
        <v>36</v>
      </c>
      <c r="T53" s="6">
        <v>92.25</v>
      </c>
      <c r="U53" t="s">
        <v>36</v>
      </c>
      <c r="V53" s="6">
        <v>86.1</v>
      </c>
      <c r="W53" s="6">
        <v>123</v>
      </c>
      <c r="X53" s="6">
        <v>123</v>
      </c>
      <c r="Y53" t="s">
        <v>36</v>
      </c>
      <c r="Z53" s="6">
        <v>38.130000000000003</v>
      </c>
      <c r="AA53" t="s">
        <v>36</v>
      </c>
      <c r="AB53" s="6">
        <v>79.95</v>
      </c>
      <c r="AC53" t="s">
        <v>36</v>
      </c>
      <c r="AD53" s="6">
        <v>10.83</v>
      </c>
      <c r="AE53" t="s">
        <v>36</v>
      </c>
      <c r="AF53" s="6">
        <v>10.69</v>
      </c>
      <c r="AG53" t="s">
        <v>36</v>
      </c>
      <c r="AH53" s="6">
        <v>79.95</v>
      </c>
      <c r="AI53" t="s">
        <v>36</v>
      </c>
      <c r="AJ53" s="6">
        <v>104.55</v>
      </c>
      <c r="AK53" t="s">
        <v>36</v>
      </c>
      <c r="AL53" s="6">
        <v>5.18</v>
      </c>
      <c r="AM53" t="s">
        <v>36</v>
      </c>
      <c r="AN53" s="6">
        <v>5.44</v>
      </c>
      <c r="AO53" t="s">
        <v>36</v>
      </c>
      <c r="AP53" s="6">
        <v>5.16</v>
      </c>
      <c r="AQ53" t="s">
        <v>36</v>
      </c>
      <c r="AR53" s="6">
        <v>14.25</v>
      </c>
    </row>
    <row r="54" spans="1:44" ht="30" x14ac:dyDescent="0.25">
      <c r="A54" s="8">
        <v>3010344</v>
      </c>
      <c r="B54" s="1">
        <v>301</v>
      </c>
      <c r="C54" s="2" t="s">
        <v>86</v>
      </c>
      <c r="D54" s="3" t="str">
        <f>VLOOKUP(E54,'[1]Shoppable Services'!A:C,3,)</f>
        <v>Test to determine levels of immunoglobulins in the blood</v>
      </c>
      <c r="E54" s="1">
        <v>82784</v>
      </c>
      <c r="F54" s="6">
        <v>450</v>
      </c>
      <c r="G54" s="6">
        <v>19.190000000000001</v>
      </c>
      <c r="H54" s="6">
        <v>428</v>
      </c>
      <c r="I54" s="6">
        <v>428</v>
      </c>
      <c r="J54" s="6">
        <v>428</v>
      </c>
      <c r="K54" t="s">
        <v>36</v>
      </c>
      <c r="L54" s="6">
        <v>338.12</v>
      </c>
      <c r="M54" t="s">
        <v>36</v>
      </c>
      <c r="N54" s="6">
        <v>278.2</v>
      </c>
      <c r="O54" t="s">
        <v>36</v>
      </c>
      <c r="P54" s="6">
        <v>321</v>
      </c>
      <c r="Q54" t="s">
        <v>36</v>
      </c>
      <c r="R54" s="6">
        <v>321</v>
      </c>
      <c r="S54" t="s">
        <v>36</v>
      </c>
      <c r="T54" s="6">
        <v>321</v>
      </c>
      <c r="U54" t="s">
        <v>36</v>
      </c>
      <c r="V54" s="6">
        <v>299.60000000000002</v>
      </c>
      <c r="W54" s="6">
        <v>428</v>
      </c>
      <c r="X54" s="6">
        <v>428</v>
      </c>
      <c r="Y54" t="s">
        <v>36</v>
      </c>
      <c r="Z54" s="6">
        <v>132.68</v>
      </c>
      <c r="AA54" t="s">
        <v>36</v>
      </c>
      <c r="AB54" s="6">
        <v>278.2</v>
      </c>
      <c r="AC54" t="s">
        <v>36</v>
      </c>
      <c r="AD54" s="6">
        <v>19.45</v>
      </c>
      <c r="AE54" t="s">
        <v>36</v>
      </c>
      <c r="AF54" s="6">
        <v>19.190000000000001</v>
      </c>
      <c r="AG54" t="s">
        <v>36</v>
      </c>
      <c r="AH54" s="6">
        <v>278.2</v>
      </c>
      <c r="AI54" t="s">
        <v>36</v>
      </c>
      <c r="AJ54" s="6">
        <v>363.8</v>
      </c>
      <c r="AK54" t="s">
        <v>36</v>
      </c>
      <c r="AL54" s="6">
        <v>9.3000000000000007</v>
      </c>
      <c r="AM54" t="s">
        <v>36</v>
      </c>
      <c r="AN54" s="6">
        <v>9.77</v>
      </c>
      <c r="AO54" t="s">
        <v>36</v>
      </c>
      <c r="AP54" s="6">
        <v>9.27</v>
      </c>
      <c r="AQ54" t="s">
        <v>36</v>
      </c>
      <c r="AR54" s="6">
        <v>25.58</v>
      </c>
    </row>
    <row r="55" spans="1:44" ht="30" x14ac:dyDescent="0.25">
      <c r="A55" s="8">
        <v>3010345</v>
      </c>
      <c r="B55" s="1">
        <v>301</v>
      </c>
      <c r="C55" s="2" t="s">
        <v>87</v>
      </c>
      <c r="D55" s="3" t="str">
        <f>VLOOKUP(E55,'[1]Shoppable Services'!A:C,3,)</f>
        <v>Test to determine levels of immunoglobulins in the blood</v>
      </c>
      <c r="E55" s="1">
        <v>82784</v>
      </c>
      <c r="F55" s="6">
        <v>450</v>
      </c>
      <c r="G55" s="6">
        <v>19.190000000000001</v>
      </c>
      <c r="H55" s="6">
        <v>428</v>
      </c>
      <c r="I55" s="6">
        <v>428</v>
      </c>
      <c r="J55" s="6">
        <v>428</v>
      </c>
      <c r="K55" t="s">
        <v>36</v>
      </c>
      <c r="L55" s="6">
        <v>338.12</v>
      </c>
      <c r="M55" t="s">
        <v>36</v>
      </c>
      <c r="N55" s="6">
        <v>278.2</v>
      </c>
      <c r="O55" t="s">
        <v>36</v>
      </c>
      <c r="P55" s="6">
        <v>321</v>
      </c>
      <c r="Q55" t="s">
        <v>36</v>
      </c>
      <c r="R55" s="6">
        <v>321</v>
      </c>
      <c r="S55" t="s">
        <v>36</v>
      </c>
      <c r="T55" s="6">
        <v>321</v>
      </c>
      <c r="U55" t="s">
        <v>36</v>
      </c>
      <c r="V55" s="6">
        <v>299.60000000000002</v>
      </c>
      <c r="W55" s="6">
        <v>428</v>
      </c>
      <c r="X55" s="6">
        <v>428</v>
      </c>
      <c r="Y55" t="s">
        <v>36</v>
      </c>
      <c r="Z55" s="6">
        <v>132.68</v>
      </c>
      <c r="AA55" t="s">
        <v>36</v>
      </c>
      <c r="AB55" s="6">
        <v>278.2</v>
      </c>
      <c r="AC55" t="s">
        <v>36</v>
      </c>
      <c r="AD55" s="6">
        <v>19.45</v>
      </c>
      <c r="AE55" t="s">
        <v>36</v>
      </c>
      <c r="AF55" s="6">
        <v>19.190000000000001</v>
      </c>
      <c r="AG55" t="s">
        <v>36</v>
      </c>
      <c r="AH55" s="6">
        <v>278.2</v>
      </c>
      <c r="AI55" t="s">
        <v>36</v>
      </c>
      <c r="AJ55" s="6">
        <v>363.8</v>
      </c>
      <c r="AK55" t="s">
        <v>36</v>
      </c>
      <c r="AL55" s="6">
        <v>9.3000000000000007</v>
      </c>
      <c r="AM55" t="s">
        <v>36</v>
      </c>
      <c r="AN55" s="6">
        <v>9.77</v>
      </c>
      <c r="AO55" t="s">
        <v>36</v>
      </c>
      <c r="AP55" s="6">
        <v>9.27</v>
      </c>
      <c r="AQ55" t="s">
        <v>36</v>
      </c>
      <c r="AR55" s="6">
        <v>25.58</v>
      </c>
    </row>
    <row r="56" spans="1:44" ht="30" x14ac:dyDescent="0.25">
      <c r="A56" s="8">
        <v>3010346</v>
      </c>
      <c r="B56" s="1">
        <v>301</v>
      </c>
      <c r="C56" s="2" t="s">
        <v>88</v>
      </c>
      <c r="D56" s="3" t="str">
        <f>VLOOKUP(E56,'[1]Shoppable Services'!A:C,3,)</f>
        <v>Test to determine levels of immunoglobulins in the blood</v>
      </c>
      <c r="E56" s="1">
        <v>82784</v>
      </c>
      <c r="F56" s="6">
        <v>450</v>
      </c>
      <c r="G56" s="6">
        <v>19.190000000000001</v>
      </c>
      <c r="H56" s="6">
        <v>428</v>
      </c>
      <c r="I56" s="6">
        <v>428</v>
      </c>
      <c r="J56" s="6">
        <v>428</v>
      </c>
      <c r="K56" t="s">
        <v>36</v>
      </c>
      <c r="L56" s="6">
        <v>338.12</v>
      </c>
      <c r="M56" t="s">
        <v>36</v>
      </c>
      <c r="N56" s="6">
        <v>278.2</v>
      </c>
      <c r="O56" t="s">
        <v>36</v>
      </c>
      <c r="P56" s="6">
        <v>321</v>
      </c>
      <c r="Q56" t="s">
        <v>36</v>
      </c>
      <c r="R56" s="6">
        <v>321</v>
      </c>
      <c r="S56" t="s">
        <v>36</v>
      </c>
      <c r="T56" s="6">
        <v>321</v>
      </c>
      <c r="U56" t="s">
        <v>36</v>
      </c>
      <c r="V56" s="6">
        <v>299.60000000000002</v>
      </c>
      <c r="W56" s="6">
        <v>428</v>
      </c>
      <c r="X56" s="6">
        <v>428</v>
      </c>
      <c r="Y56" t="s">
        <v>36</v>
      </c>
      <c r="Z56" s="6">
        <v>132.68</v>
      </c>
      <c r="AA56" t="s">
        <v>36</v>
      </c>
      <c r="AB56" s="6">
        <v>278.2</v>
      </c>
      <c r="AC56" t="s">
        <v>36</v>
      </c>
      <c r="AD56" s="6">
        <v>19.45</v>
      </c>
      <c r="AE56" t="s">
        <v>36</v>
      </c>
      <c r="AF56" s="6">
        <v>19.190000000000001</v>
      </c>
      <c r="AG56" t="s">
        <v>36</v>
      </c>
      <c r="AH56" s="6">
        <v>278.2</v>
      </c>
      <c r="AI56" t="s">
        <v>36</v>
      </c>
      <c r="AJ56" s="6">
        <v>363.8</v>
      </c>
      <c r="AK56" t="s">
        <v>36</v>
      </c>
      <c r="AL56" s="6">
        <v>9.3000000000000007</v>
      </c>
      <c r="AM56" t="s">
        <v>36</v>
      </c>
      <c r="AN56" s="6">
        <v>9.77</v>
      </c>
      <c r="AO56" t="s">
        <v>36</v>
      </c>
      <c r="AP56" s="6">
        <v>9.27</v>
      </c>
      <c r="AQ56" t="s">
        <v>36</v>
      </c>
      <c r="AR56" s="6">
        <v>25.58</v>
      </c>
    </row>
    <row r="57" spans="1:44" ht="30" x14ac:dyDescent="0.25">
      <c r="A57" s="8">
        <v>3010347</v>
      </c>
      <c r="B57" s="1">
        <v>301</v>
      </c>
      <c r="C57" s="2" t="s">
        <v>415</v>
      </c>
      <c r="D57" s="3" t="str">
        <f>VLOOKUP(E57,'[2]Shoppable Services'!A:C,3,)</f>
        <v>Test to determine levels of immunoglobulins in the blood</v>
      </c>
      <c r="E57" s="1">
        <v>82784</v>
      </c>
      <c r="F57" s="6">
        <v>450</v>
      </c>
      <c r="G57" s="6">
        <v>19.190000000000001</v>
      </c>
      <c r="H57" s="6">
        <v>428</v>
      </c>
      <c r="I57" s="6">
        <v>428</v>
      </c>
      <c r="J57" s="6">
        <v>428</v>
      </c>
      <c r="K57" t="s">
        <v>36</v>
      </c>
      <c r="L57" s="6">
        <v>338.12</v>
      </c>
      <c r="M57" t="s">
        <v>36</v>
      </c>
      <c r="N57" s="6">
        <v>278.2</v>
      </c>
      <c r="O57" t="s">
        <v>36</v>
      </c>
      <c r="P57" s="6">
        <v>321</v>
      </c>
      <c r="Q57" t="s">
        <v>36</v>
      </c>
      <c r="R57" s="6">
        <v>321</v>
      </c>
      <c r="S57" t="s">
        <v>36</v>
      </c>
      <c r="T57" s="6">
        <v>321</v>
      </c>
      <c r="U57" t="s">
        <v>36</v>
      </c>
      <c r="V57" s="6">
        <v>299.60000000000002</v>
      </c>
      <c r="W57" s="6">
        <v>428</v>
      </c>
      <c r="X57" s="6">
        <v>428</v>
      </c>
      <c r="Y57" t="s">
        <v>36</v>
      </c>
      <c r="Z57" s="6">
        <v>132.68</v>
      </c>
      <c r="AA57" t="s">
        <v>36</v>
      </c>
      <c r="AB57" s="6">
        <v>278.2</v>
      </c>
      <c r="AC57" t="s">
        <v>36</v>
      </c>
      <c r="AD57" s="6">
        <v>19.45</v>
      </c>
      <c r="AE57" t="s">
        <v>36</v>
      </c>
      <c r="AF57" s="6">
        <v>19.190000000000001</v>
      </c>
      <c r="AG57" t="s">
        <v>36</v>
      </c>
      <c r="AH57" s="6">
        <v>278.2</v>
      </c>
      <c r="AI57" t="s">
        <v>36</v>
      </c>
      <c r="AJ57" s="6">
        <v>363.8</v>
      </c>
      <c r="AK57" t="s">
        <v>36</v>
      </c>
      <c r="AL57" s="6">
        <v>9.3000000000000007</v>
      </c>
      <c r="AM57" t="s">
        <v>36</v>
      </c>
      <c r="AN57" s="6">
        <v>9.77</v>
      </c>
      <c r="AO57" t="s">
        <v>36</v>
      </c>
      <c r="AP57" s="6">
        <v>9.27</v>
      </c>
      <c r="AQ57" t="s">
        <v>36</v>
      </c>
      <c r="AR57" s="6">
        <v>25.58</v>
      </c>
    </row>
    <row r="58" spans="1:44" ht="30" x14ac:dyDescent="0.25">
      <c r="A58" s="8">
        <v>3010348</v>
      </c>
      <c r="B58" s="1">
        <v>301</v>
      </c>
      <c r="C58" s="2" t="s">
        <v>416</v>
      </c>
      <c r="D58" s="3" t="str">
        <f>VLOOKUP(E58,'[2]Shoppable Services'!A:C,3,)</f>
        <v>Test to determine levels of immunoglobulins in the blood</v>
      </c>
      <c r="E58" s="1">
        <v>82784</v>
      </c>
      <c r="F58" s="6">
        <v>450</v>
      </c>
      <c r="G58" s="6">
        <v>19.190000000000001</v>
      </c>
      <c r="H58" s="6">
        <v>428</v>
      </c>
      <c r="I58" s="6">
        <v>428</v>
      </c>
      <c r="J58" s="6">
        <v>428</v>
      </c>
      <c r="K58" t="s">
        <v>36</v>
      </c>
      <c r="L58" s="6">
        <v>338.12</v>
      </c>
      <c r="M58" t="s">
        <v>36</v>
      </c>
      <c r="N58" s="6">
        <v>278.2</v>
      </c>
      <c r="O58" t="s">
        <v>36</v>
      </c>
      <c r="P58" s="6">
        <v>321</v>
      </c>
      <c r="Q58" t="s">
        <v>36</v>
      </c>
      <c r="R58" s="6">
        <v>321</v>
      </c>
      <c r="S58" t="s">
        <v>36</v>
      </c>
      <c r="T58" s="6">
        <v>321</v>
      </c>
      <c r="U58" t="s">
        <v>36</v>
      </c>
      <c r="V58" s="6">
        <v>299.60000000000002</v>
      </c>
      <c r="W58" s="6">
        <v>428</v>
      </c>
      <c r="X58" s="6">
        <v>428</v>
      </c>
      <c r="Y58" t="s">
        <v>36</v>
      </c>
      <c r="Z58" s="6">
        <v>132.68</v>
      </c>
      <c r="AA58" t="s">
        <v>36</v>
      </c>
      <c r="AB58" s="6">
        <v>278.2</v>
      </c>
      <c r="AC58" t="s">
        <v>36</v>
      </c>
      <c r="AD58" s="6">
        <v>19.45</v>
      </c>
      <c r="AE58" t="s">
        <v>36</v>
      </c>
      <c r="AF58" s="6">
        <v>19.190000000000001</v>
      </c>
      <c r="AG58" t="s">
        <v>36</v>
      </c>
      <c r="AH58" s="6">
        <v>278.2</v>
      </c>
      <c r="AI58" t="s">
        <v>36</v>
      </c>
      <c r="AJ58" s="6">
        <v>363.8</v>
      </c>
      <c r="AK58" t="s">
        <v>36</v>
      </c>
      <c r="AL58" s="6">
        <v>9.3000000000000007</v>
      </c>
      <c r="AM58" t="s">
        <v>36</v>
      </c>
      <c r="AN58" s="6">
        <v>9.77</v>
      </c>
      <c r="AO58" t="s">
        <v>36</v>
      </c>
      <c r="AP58" s="6">
        <v>9.27</v>
      </c>
      <c r="AQ58" t="s">
        <v>36</v>
      </c>
      <c r="AR58" s="6">
        <v>25.58</v>
      </c>
    </row>
    <row r="59" spans="1:44" ht="30" x14ac:dyDescent="0.25">
      <c r="A59" s="8">
        <v>3010349</v>
      </c>
      <c r="B59" s="1">
        <v>301</v>
      </c>
      <c r="C59" s="2" t="s">
        <v>417</v>
      </c>
      <c r="D59" s="3" t="str">
        <f>VLOOKUP(E59,'[2]Shoppable Services'!A:C,3,)</f>
        <v>Test to determine levels of immunoglobulins in the blood</v>
      </c>
      <c r="E59" s="1">
        <v>82784</v>
      </c>
      <c r="F59" s="6">
        <v>450</v>
      </c>
      <c r="G59" s="6">
        <v>19.190000000000001</v>
      </c>
      <c r="H59" s="6">
        <v>428</v>
      </c>
      <c r="I59" s="6">
        <v>428</v>
      </c>
      <c r="J59" s="6">
        <v>428</v>
      </c>
      <c r="K59" t="s">
        <v>36</v>
      </c>
      <c r="L59" s="6">
        <v>338.12</v>
      </c>
      <c r="M59" t="s">
        <v>36</v>
      </c>
      <c r="N59" s="6">
        <v>278.2</v>
      </c>
      <c r="O59" t="s">
        <v>36</v>
      </c>
      <c r="P59" s="6">
        <v>321</v>
      </c>
      <c r="Q59" t="s">
        <v>36</v>
      </c>
      <c r="R59" s="6">
        <v>321</v>
      </c>
      <c r="S59" t="s">
        <v>36</v>
      </c>
      <c r="T59" s="6">
        <v>321</v>
      </c>
      <c r="U59" t="s">
        <v>36</v>
      </c>
      <c r="V59" s="6">
        <v>299.60000000000002</v>
      </c>
      <c r="W59" s="6">
        <v>428</v>
      </c>
      <c r="X59" s="6">
        <v>428</v>
      </c>
      <c r="Y59" t="s">
        <v>36</v>
      </c>
      <c r="Z59" s="6">
        <v>132.68</v>
      </c>
      <c r="AA59" t="s">
        <v>36</v>
      </c>
      <c r="AB59" s="6">
        <v>278.2</v>
      </c>
      <c r="AC59" t="s">
        <v>36</v>
      </c>
      <c r="AD59" s="6">
        <v>19.45</v>
      </c>
      <c r="AE59" t="s">
        <v>36</v>
      </c>
      <c r="AF59" s="6">
        <v>19.190000000000001</v>
      </c>
      <c r="AG59" t="s">
        <v>36</v>
      </c>
      <c r="AH59" s="6">
        <v>278.2</v>
      </c>
      <c r="AI59" t="s">
        <v>36</v>
      </c>
      <c r="AJ59" s="6">
        <v>363.8</v>
      </c>
      <c r="AK59" t="s">
        <v>36</v>
      </c>
      <c r="AL59" s="6">
        <v>9.3000000000000007</v>
      </c>
      <c r="AM59" t="s">
        <v>36</v>
      </c>
      <c r="AN59" s="6">
        <v>9.77</v>
      </c>
      <c r="AO59" t="s">
        <v>36</v>
      </c>
      <c r="AP59" s="6">
        <v>9.27</v>
      </c>
      <c r="AQ59" t="s">
        <v>36</v>
      </c>
      <c r="AR59" s="6">
        <v>25.58</v>
      </c>
    </row>
    <row r="60" spans="1:44" ht="30" x14ac:dyDescent="0.25">
      <c r="A60" s="8">
        <v>3010350</v>
      </c>
      <c r="B60" s="1">
        <v>301</v>
      </c>
      <c r="C60" s="2" t="s">
        <v>418</v>
      </c>
      <c r="D60" s="3" t="str">
        <f>VLOOKUP(E60,'[2]Shoppable Services'!A:C,3,)</f>
        <v>Test to determine levels of immunoglobulins in the blood</v>
      </c>
      <c r="E60" s="1">
        <v>82784</v>
      </c>
      <c r="F60" s="6">
        <v>450</v>
      </c>
      <c r="G60" s="6">
        <v>19.190000000000001</v>
      </c>
      <c r="H60" s="6">
        <v>428</v>
      </c>
      <c r="I60" s="6">
        <v>428</v>
      </c>
      <c r="J60" s="6">
        <v>428</v>
      </c>
      <c r="K60" t="s">
        <v>36</v>
      </c>
      <c r="L60" s="6">
        <v>338.12</v>
      </c>
      <c r="M60" t="s">
        <v>36</v>
      </c>
      <c r="N60" s="6">
        <v>278.2</v>
      </c>
      <c r="O60" t="s">
        <v>36</v>
      </c>
      <c r="P60" s="6">
        <v>321</v>
      </c>
      <c r="Q60" t="s">
        <v>36</v>
      </c>
      <c r="R60" s="6">
        <v>321</v>
      </c>
      <c r="S60" t="s">
        <v>36</v>
      </c>
      <c r="T60" s="6">
        <v>321</v>
      </c>
      <c r="U60" t="s">
        <v>36</v>
      </c>
      <c r="V60" s="6">
        <v>299.60000000000002</v>
      </c>
      <c r="W60" s="6">
        <v>428</v>
      </c>
      <c r="X60" s="6">
        <v>428</v>
      </c>
      <c r="Y60" t="s">
        <v>36</v>
      </c>
      <c r="Z60" s="6">
        <v>132.68</v>
      </c>
      <c r="AA60" t="s">
        <v>36</v>
      </c>
      <c r="AB60" s="6">
        <v>278.2</v>
      </c>
      <c r="AC60" t="s">
        <v>36</v>
      </c>
      <c r="AD60" s="6">
        <v>19.45</v>
      </c>
      <c r="AE60" t="s">
        <v>36</v>
      </c>
      <c r="AF60" s="6">
        <v>19.190000000000001</v>
      </c>
      <c r="AG60" t="s">
        <v>36</v>
      </c>
      <c r="AH60" s="6">
        <v>278.2</v>
      </c>
      <c r="AI60" t="s">
        <v>36</v>
      </c>
      <c r="AJ60" s="6">
        <v>363.8</v>
      </c>
      <c r="AK60" t="s">
        <v>36</v>
      </c>
      <c r="AL60" s="6">
        <v>9.3000000000000007</v>
      </c>
      <c r="AM60" t="s">
        <v>36</v>
      </c>
      <c r="AN60" s="6">
        <v>9.77</v>
      </c>
      <c r="AO60" t="s">
        <v>36</v>
      </c>
      <c r="AP60" s="6">
        <v>9.27</v>
      </c>
      <c r="AQ60" t="s">
        <v>36</v>
      </c>
      <c r="AR60" s="6">
        <v>25.58</v>
      </c>
    </row>
    <row r="61" spans="1:44" ht="30" x14ac:dyDescent="0.25">
      <c r="A61" s="8">
        <v>3010351</v>
      </c>
      <c r="B61" s="1">
        <v>301</v>
      </c>
      <c r="C61" s="2" t="s">
        <v>419</v>
      </c>
      <c r="D61" s="3" t="str">
        <f>VLOOKUP(E61,'[2]Shoppable Services'!A:C,3,)</f>
        <v>Test to determine levels of immunoglobulins in the blood</v>
      </c>
      <c r="E61" s="1">
        <v>82784</v>
      </c>
      <c r="F61" s="6">
        <v>450</v>
      </c>
      <c r="G61" s="6">
        <v>19.190000000000001</v>
      </c>
      <c r="H61" s="6">
        <v>428</v>
      </c>
      <c r="I61" s="6">
        <v>428</v>
      </c>
      <c r="J61" s="6">
        <v>428</v>
      </c>
      <c r="K61" t="s">
        <v>36</v>
      </c>
      <c r="L61" s="6">
        <v>338.12</v>
      </c>
      <c r="M61" t="s">
        <v>36</v>
      </c>
      <c r="N61" s="6">
        <v>278.2</v>
      </c>
      <c r="O61" t="s">
        <v>36</v>
      </c>
      <c r="P61" s="6">
        <v>321</v>
      </c>
      <c r="Q61" t="s">
        <v>36</v>
      </c>
      <c r="R61" s="6">
        <v>321</v>
      </c>
      <c r="S61" t="s">
        <v>36</v>
      </c>
      <c r="T61" s="6">
        <v>321</v>
      </c>
      <c r="U61" t="s">
        <v>36</v>
      </c>
      <c r="V61" s="6">
        <v>299.60000000000002</v>
      </c>
      <c r="W61" s="6">
        <v>428</v>
      </c>
      <c r="X61" s="6">
        <v>428</v>
      </c>
      <c r="Y61" t="s">
        <v>36</v>
      </c>
      <c r="Z61" s="6">
        <v>132.68</v>
      </c>
      <c r="AA61" t="s">
        <v>36</v>
      </c>
      <c r="AB61" s="6">
        <v>278.2</v>
      </c>
      <c r="AC61" t="s">
        <v>36</v>
      </c>
      <c r="AD61" s="6">
        <v>19.45</v>
      </c>
      <c r="AE61" t="s">
        <v>36</v>
      </c>
      <c r="AF61" s="6">
        <v>19.190000000000001</v>
      </c>
      <c r="AG61" t="s">
        <v>36</v>
      </c>
      <c r="AH61" s="6">
        <v>278.2</v>
      </c>
      <c r="AI61" t="s">
        <v>36</v>
      </c>
      <c r="AJ61" s="6">
        <v>363.8</v>
      </c>
      <c r="AK61" t="s">
        <v>36</v>
      </c>
      <c r="AL61" s="6">
        <v>9.3000000000000007</v>
      </c>
      <c r="AM61" t="s">
        <v>36</v>
      </c>
      <c r="AN61" s="6">
        <v>9.77</v>
      </c>
      <c r="AO61" t="s">
        <v>36</v>
      </c>
      <c r="AP61" s="6">
        <v>9.27</v>
      </c>
      <c r="AQ61" t="s">
        <v>36</v>
      </c>
      <c r="AR61" s="6">
        <v>25.58</v>
      </c>
    </row>
    <row r="62" spans="1:44" x14ac:dyDescent="0.25">
      <c r="A62" s="8">
        <v>3010356</v>
      </c>
      <c r="B62" s="1">
        <v>301</v>
      </c>
      <c r="C62" s="2" t="s">
        <v>420</v>
      </c>
      <c r="D62" s="3" t="str">
        <f>VLOOKUP(E62,'[2]Shoppable Services'!A:C,3,)</f>
        <v>Test to measure arterial blood gases </v>
      </c>
      <c r="E62" s="1">
        <v>82803</v>
      </c>
      <c r="F62" s="6">
        <v>542</v>
      </c>
      <c r="G62" s="6">
        <v>53.81</v>
      </c>
      <c r="H62" s="6">
        <v>516</v>
      </c>
      <c r="I62" s="6">
        <v>516</v>
      </c>
      <c r="J62" s="6">
        <v>516</v>
      </c>
      <c r="K62" t="s">
        <v>36</v>
      </c>
      <c r="L62" s="6">
        <v>407.64</v>
      </c>
      <c r="M62" t="s">
        <v>36</v>
      </c>
      <c r="N62" s="6">
        <v>335.4</v>
      </c>
      <c r="O62" t="s">
        <v>36</v>
      </c>
      <c r="P62" s="6">
        <v>387</v>
      </c>
      <c r="Q62" t="s">
        <v>36</v>
      </c>
      <c r="R62" s="6">
        <v>387</v>
      </c>
      <c r="S62" t="s">
        <v>36</v>
      </c>
      <c r="T62" s="6">
        <v>387</v>
      </c>
      <c r="U62" t="s">
        <v>36</v>
      </c>
      <c r="V62" s="6">
        <v>361.2</v>
      </c>
      <c r="W62" s="6">
        <v>516</v>
      </c>
      <c r="X62" s="6">
        <v>516</v>
      </c>
      <c r="Y62" t="s">
        <v>36</v>
      </c>
      <c r="Z62" s="6">
        <v>159.96</v>
      </c>
      <c r="AA62" t="s">
        <v>36</v>
      </c>
      <c r="AB62" s="6">
        <v>335.4</v>
      </c>
      <c r="AC62" t="s">
        <v>36</v>
      </c>
      <c r="AD62" s="6">
        <v>54.53</v>
      </c>
      <c r="AE62" t="s">
        <v>36</v>
      </c>
      <c r="AF62" s="6">
        <v>53.81</v>
      </c>
      <c r="AG62" t="s">
        <v>36</v>
      </c>
      <c r="AH62" s="6">
        <v>335.4</v>
      </c>
      <c r="AI62" t="s">
        <v>36</v>
      </c>
      <c r="AJ62" s="6">
        <v>438.6</v>
      </c>
      <c r="AK62" t="s">
        <v>36</v>
      </c>
      <c r="AL62" s="6">
        <v>26.07</v>
      </c>
      <c r="AM62" t="s">
        <v>36</v>
      </c>
      <c r="AN62" s="6">
        <v>27.37</v>
      </c>
      <c r="AO62" t="s">
        <v>36</v>
      </c>
      <c r="AP62" s="6">
        <v>23.37</v>
      </c>
      <c r="AQ62" t="s">
        <v>36</v>
      </c>
      <c r="AR62" s="6">
        <v>71.69</v>
      </c>
    </row>
    <row r="63" spans="1:44" ht="30" x14ac:dyDescent="0.25">
      <c r="A63" s="8">
        <v>3010359</v>
      </c>
      <c r="B63" s="1">
        <v>301</v>
      </c>
      <c r="C63" s="2" t="s">
        <v>89</v>
      </c>
      <c r="D63" s="3" t="str">
        <f>VLOOKUP(E63,'[1]Shoppable Services'!A:C,3,)</f>
        <v>Quantitative measure of glucose build up in the blood over time</v>
      </c>
      <c r="E63" s="1">
        <v>82947</v>
      </c>
      <c r="F63" s="6">
        <v>92</v>
      </c>
      <c r="G63" s="6">
        <v>8.11</v>
      </c>
      <c r="H63" s="6">
        <v>87</v>
      </c>
      <c r="I63" s="6">
        <v>87</v>
      </c>
      <c r="J63" s="6">
        <v>87</v>
      </c>
      <c r="K63" t="s">
        <v>36</v>
      </c>
      <c r="L63" s="6">
        <v>68.73</v>
      </c>
      <c r="M63" t="s">
        <v>36</v>
      </c>
      <c r="N63" s="6">
        <v>56.55</v>
      </c>
      <c r="O63" t="s">
        <v>36</v>
      </c>
      <c r="P63" s="6">
        <v>65.25</v>
      </c>
      <c r="Q63" t="s">
        <v>36</v>
      </c>
      <c r="R63" s="6">
        <v>65.25</v>
      </c>
      <c r="S63" t="s">
        <v>36</v>
      </c>
      <c r="T63" s="6">
        <v>65.25</v>
      </c>
      <c r="U63" t="s">
        <v>36</v>
      </c>
      <c r="V63" s="6">
        <v>60.9</v>
      </c>
      <c r="W63" s="6">
        <v>87</v>
      </c>
      <c r="X63" s="6">
        <v>87</v>
      </c>
      <c r="Y63" t="s">
        <v>36</v>
      </c>
      <c r="Z63" s="6">
        <v>26.97</v>
      </c>
      <c r="AA63" t="s">
        <v>36</v>
      </c>
      <c r="AB63" s="6">
        <v>56.55</v>
      </c>
      <c r="AC63" t="s">
        <v>36</v>
      </c>
      <c r="AD63" s="6">
        <v>8.2200000000000006</v>
      </c>
      <c r="AE63" t="s">
        <v>36</v>
      </c>
      <c r="AF63" s="6">
        <v>8.11</v>
      </c>
      <c r="AG63" t="s">
        <v>36</v>
      </c>
      <c r="AH63" s="6">
        <v>56.55</v>
      </c>
      <c r="AI63" t="s">
        <v>36</v>
      </c>
      <c r="AJ63" s="6">
        <v>73.95</v>
      </c>
      <c r="AK63" t="s">
        <v>36</v>
      </c>
      <c r="AL63" s="6">
        <v>3.93</v>
      </c>
      <c r="AM63" t="s">
        <v>36</v>
      </c>
      <c r="AN63" s="6">
        <v>4.13</v>
      </c>
      <c r="AO63" t="s">
        <v>36</v>
      </c>
      <c r="AP63" s="6">
        <v>3.92</v>
      </c>
      <c r="AQ63" t="s">
        <v>36</v>
      </c>
      <c r="AR63" s="6">
        <v>10.81</v>
      </c>
    </row>
    <row r="64" spans="1:44" ht="30" x14ac:dyDescent="0.25">
      <c r="A64" s="8">
        <v>3010360</v>
      </c>
      <c r="B64" s="1">
        <v>301</v>
      </c>
      <c r="C64" s="2" t="s">
        <v>90</v>
      </c>
      <c r="D64" s="3" t="str">
        <f>VLOOKUP(E64,'[1]Shoppable Services'!A:C,3,)</f>
        <v>Quantitative measure of glucose build up in the blood over time</v>
      </c>
      <c r="E64" s="1">
        <v>82947</v>
      </c>
      <c r="F64" s="6">
        <v>92</v>
      </c>
      <c r="G64" s="6">
        <v>8.11</v>
      </c>
      <c r="H64" s="6">
        <v>87</v>
      </c>
      <c r="I64" s="6">
        <v>87</v>
      </c>
      <c r="J64" s="6">
        <v>87</v>
      </c>
      <c r="K64" t="s">
        <v>36</v>
      </c>
      <c r="L64" s="6">
        <v>68.73</v>
      </c>
      <c r="M64" t="s">
        <v>36</v>
      </c>
      <c r="N64" s="6">
        <v>56.55</v>
      </c>
      <c r="O64" t="s">
        <v>36</v>
      </c>
      <c r="P64" s="6">
        <v>65.25</v>
      </c>
      <c r="Q64" t="s">
        <v>36</v>
      </c>
      <c r="R64" s="6">
        <v>65.25</v>
      </c>
      <c r="S64" t="s">
        <v>36</v>
      </c>
      <c r="T64" s="6">
        <v>65.25</v>
      </c>
      <c r="U64" t="s">
        <v>36</v>
      </c>
      <c r="V64" s="6">
        <v>60.9</v>
      </c>
      <c r="W64" s="6">
        <v>87</v>
      </c>
      <c r="X64" s="6">
        <v>87</v>
      </c>
      <c r="Y64" t="s">
        <v>36</v>
      </c>
      <c r="Z64" s="6">
        <v>26.97</v>
      </c>
      <c r="AA64" t="s">
        <v>36</v>
      </c>
      <c r="AB64" s="6">
        <v>56.55</v>
      </c>
      <c r="AC64" t="s">
        <v>36</v>
      </c>
      <c r="AD64" s="6">
        <v>8.2200000000000006</v>
      </c>
      <c r="AE64" t="s">
        <v>36</v>
      </c>
      <c r="AF64" s="6">
        <v>8.11</v>
      </c>
      <c r="AG64" t="s">
        <v>36</v>
      </c>
      <c r="AH64" s="6">
        <v>56.55</v>
      </c>
      <c r="AI64" t="s">
        <v>36</v>
      </c>
      <c r="AJ64" s="6">
        <v>73.95</v>
      </c>
      <c r="AK64" t="s">
        <v>36</v>
      </c>
      <c r="AL64" s="6">
        <v>3.93</v>
      </c>
      <c r="AM64" t="s">
        <v>36</v>
      </c>
      <c r="AN64" s="6">
        <v>4.13</v>
      </c>
      <c r="AO64" t="s">
        <v>36</v>
      </c>
      <c r="AP64" s="6">
        <v>3.92</v>
      </c>
      <c r="AQ64" t="s">
        <v>36</v>
      </c>
      <c r="AR64" s="6">
        <v>10.81</v>
      </c>
    </row>
    <row r="65" spans="1:44" x14ac:dyDescent="0.25">
      <c r="A65" s="8">
        <v>3010361</v>
      </c>
      <c r="B65" s="1">
        <v>301</v>
      </c>
      <c r="C65" s="2" t="s">
        <v>91</v>
      </c>
      <c r="D65" s="3" t="str">
        <f>VLOOKUP(E65,'[1]Shoppable Services'!A:C,3,)</f>
        <v>Test of glucose level in the blood</v>
      </c>
      <c r="E65" s="1">
        <v>82950</v>
      </c>
      <c r="F65" s="6">
        <v>141</v>
      </c>
      <c r="G65" s="6">
        <v>9.8000000000000007</v>
      </c>
      <c r="H65" s="6">
        <v>134</v>
      </c>
      <c r="I65" s="6">
        <v>134</v>
      </c>
      <c r="J65" s="6">
        <v>134</v>
      </c>
      <c r="K65" t="s">
        <v>36</v>
      </c>
      <c r="L65" s="6">
        <v>105.86</v>
      </c>
      <c r="M65" t="s">
        <v>36</v>
      </c>
      <c r="N65" s="6">
        <v>87.1</v>
      </c>
      <c r="O65" t="s">
        <v>36</v>
      </c>
      <c r="P65" s="6">
        <v>100.5</v>
      </c>
      <c r="Q65" t="s">
        <v>36</v>
      </c>
      <c r="R65" s="6">
        <v>100.5</v>
      </c>
      <c r="S65" t="s">
        <v>36</v>
      </c>
      <c r="T65" s="6">
        <v>100.5</v>
      </c>
      <c r="U65" t="s">
        <v>36</v>
      </c>
      <c r="V65" s="6">
        <v>93.8</v>
      </c>
      <c r="W65" s="6">
        <v>134</v>
      </c>
      <c r="X65" s="6">
        <v>134</v>
      </c>
      <c r="Y65" t="s">
        <v>36</v>
      </c>
      <c r="Z65" s="6">
        <v>41.54</v>
      </c>
      <c r="AA65" t="s">
        <v>36</v>
      </c>
      <c r="AB65" s="6">
        <v>87.1</v>
      </c>
      <c r="AC65" t="s">
        <v>36</v>
      </c>
      <c r="AD65" s="6">
        <v>9.93</v>
      </c>
      <c r="AE65" t="s">
        <v>36</v>
      </c>
      <c r="AF65" s="6">
        <v>9.8000000000000007</v>
      </c>
      <c r="AG65" t="s">
        <v>36</v>
      </c>
      <c r="AH65" s="6">
        <v>87.1</v>
      </c>
      <c r="AI65" t="s">
        <v>36</v>
      </c>
      <c r="AJ65" s="6">
        <v>113.9</v>
      </c>
      <c r="AK65" t="s">
        <v>36</v>
      </c>
      <c r="AL65" s="6">
        <v>4.75</v>
      </c>
      <c r="AM65" t="s">
        <v>36</v>
      </c>
      <c r="AN65" s="6">
        <v>4.99</v>
      </c>
      <c r="AO65" t="s">
        <v>36</v>
      </c>
      <c r="AP65" s="6">
        <v>4.7300000000000004</v>
      </c>
      <c r="AQ65" t="s">
        <v>36</v>
      </c>
      <c r="AR65" s="6">
        <v>13.06</v>
      </c>
    </row>
    <row r="66" spans="1:44" x14ac:dyDescent="0.25">
      <c r="A66" s="8">
        <v>3010363</v>
      </c>
      <c r="B66" s="1">
        <v>301</v>
      </c>
      <c r="C66" s="2" t="s">
        <v>92</v>
      </c>
      <c r="D66" s="3" t="str">
        <f>VLOOKUP(E66,'[1]Shoppable Services'!A:C,3,)</f>
        <v>Test to predict likelihood of gestational diabetes</v>
      </c>
      <c r="E66" s="1">
        <v>82951</v>
      </c>
      <c r="F66" s="6">
        <v>336</v>
      </c>
      <c r="G66" s="6">
        <v>26.56</v>
      </c>
      <c r="H66" s="6">
        <v>320</v>
      </c>
      <c r="I66" s="6">
        <v>320</v>
      </c>
      <c r="J66" s="6">
        <v>320</v>
      </c>
      <c r="K66" t="s">
        <v>36</v>
      </c>
      <c r="L66" s="6">
        <v>252.8</v>
      </c>
      <c r="M66" t="s">
        <v>36</v>
      </c>
      <c r="N66" s="6">
        <v>208</v>
      </c>
      <c r="O66" t="s">
        <v>36</v>
      </c>
      <c r="P66" s="6">
        <v>240</v>
      </c>
      <c r="Q66" t="s">
        <v>36</v>
      </c>
      <c r="R66" s="6">
        <v>240</v>
      </c>
      <c r="S66" t="s">
        <v>36</v>
      </c>
      <c r="T66" s="6">
        <v>240</v>
      </c>
      <c r="U66" t="s">
        <v>36</v>
      </c>
      <c r="V66" s="6">
        <v>224</v>
      </c>
      <c r="W66" s="6">
        <v>320</v>
      </c>
      <c r="X66" s="6">
        <v>320</v>
      </c>
      <c r="Y66" t="s">
        <v>36</v>
      </c>
      <c r="Z66" s="6">
        <v>99.2</v>
      </c>
      <c r="AA66" t="s">
        <v>36</v>
      </c>
      <c r="AB66" s="6">
        <v>208</v>
      </c>
      <c r="AC66" t="s">
        <v>36</v>
      </c>
      <c r="AD66" s="6">
        <v>26.92</v>
      </c>
      <c r="AE66" t="s">
        <v>36</v>
      </c>
      <c r="AF66" s="6">
        <v>26.56</v>
      </c>
      <c r="AG66" t="s">
        <v>36</v>
      </c>
      <c r="AH66" s="6">
        <v>208</v>
      </c>
      <c r="AI66" t="s">
        <v>36</v>
      </c>
      <c r="AJ66" s="6">
        <v>272</v>
      </c>
      <c r="AK66" t="s">
        <v>36</v>
      </c>
      <c r="AL66" s="6">
        <v>12.87</v>
      </c>
      <c r="AM66" t="s">
        <v>36</v>
      </c>
      <c r="AN66" s="6">
        <v>13.51</v>
      </c>
      <c r="AO66" t="s">
        <v>36</v>
      </c>
      <c r="AP66" s="6">
        <v>12.82</v>
      </c>
      <c r="AQ66" t="s">
        <v>36</v>
      </c>
      <c r="AR66" s="6">
        <v>35.39</v>
      </c>
    </row>
    <row r="67" spans="1:44" ht="30" x14ac:dyDescent="0.25">
      <c r="A67" s="8">
        <v>3010367</v>
      </c>
      <c r="B67" s="1">
        <v>301</v>
      </c>
      <c r="C67" s="2" t="s">
        <v>93</v>
      </c>
      <c r="D67" s="3" t="str">
        <f>VLOOKUP(E67,'[1]Shoppable Services'!A:C,3,)</f>
        <v>Chemical test of the blood to measure presence or concentration of a substance in the blood </v>
      </c>
      <c r="E67" s="1">
        <v>83516</v>
      </c>
      <c r="F67" s="6">
        <v>246</v>
      </c>
      <c r="G67" s="6">
        <v>23.79</v>
      </c>
      <c r="H67" s="6">
        <v>234</v>
      </c>
      <c r="I67" s="6">
        <v>234</v>
      </c>
      <c r="J67" s="6">
        <v>234</v>
      </c>
      <c r="K67" t="s">
        <v>36</v>
      </c>
      <c r="L67" s="6">
        <v>184.86</v>
      </c>
      <c r="M67" t="s">
        <v>36</v>
      </c>
      <c r="N67" s="6">
        <v>152.1</v>
      </c>
      <c r="O67" t="s">
        <v>36</v>
      </c>
      <c r="P67" s="6">
        <v>175.5</v>
      </c>
      <c r="Q67" t="s">
        <v>36</v>
      </c>
      <c r="R67" s="6">
        <v>175.5</v>
      </c>
      <c r="S67" t="s">
        <v>36</v>
      </c>
      <c r="T67" s="6">
        <v>175.5</v>
      </c>
      <c r="U67" t="s">
        <v>36</v>
      </c>
      <c r="V67" s="6">
        <v>163.80000000000001</v>
      </c>
      <c r="W67" s="6">
        <v>234</v>
      </c>
      <c r="X67" s="6">
        <v>234</v>
      </c>
      <c r="Y67" t="s">
        <v>36</v>
      </c>
      <c r="Z67" s="6">
        <v>72.540000000000006</v>
      </c>
      <c r="AA67" t="s">
        <v>36</v>
      </c>
      <c r="AB67" s="6">
        <v>152.1</v>
      </c>
      <c r="AC67" t="s">
        <v>36</v>
      </c>
      <c r="AD67" s="6">
        <v>24.11</v>
      </c>
      <c r="AE67" t="s">
        <v>36</v>
      </c>
      <c r="AF67" s="6">
        <v>23.79</v>
      </c>
      <c r="AG67" t="s">
        <v>36</v>
      </c>
      <c r="AH67" s="6">
        <v>152.1</v>
      </c>
      <c r="AI67" t="s">
        <v>36</v>
      </c>
      <c r="AJ67" s="6">
        <v>198.9</v>
      </c>
      <c r="AK67" t="s">
        <v>36</v>
      </c>
      <c r="AL67" s="6">
        <v>11.53</v>
      </c>
      <c r="AM67" t="s">
        <v>36</v>
      </c>
      <c r="AN67" s="6">
        <v>12.11</v>
      </c>
      <c r="AO67" t="s">
        <v>36</v>
      </c>
      <c r="AP67" s="6">
        <v>11.48</v>
      </c>
      <c r="AQ67" t="s">
        <v>36</v>
      </c>
      <c r="AR67" s="6">
        <v>31.71</v>
      </c>
    </row>
    <row r="68" spans="1:44" ht="30" x14ac:dyDescent="0.25">
      <c r="A68" s="8">
        <v>3010375</v>
      </c>
      <c r="B68" s="1">
        <v>301</v>
      </c>
      <c r="C68" s="2" t="s">
        <v>94</v>
      </c>
      <c r="D68" s="3" t="str">
        <f>VLOOKUP(E68,'[1]Shoppable Services'!A:C,3,)</f>
        <v>Blood test to determine the concentration of lead in the blood </v>
      </c>
      <c r="E68" s="1">
        <v>83655</v>
      </c>
      <c r="F68" s="6">
        <v>323</v>
      </c>
      <c r="G68" s="6">
        <v>24.99</v>
      </c>
      <c r="H68" s="6">
        <v>307</v>
      </c>
      <c r="I68" s="6">
        <v>307</v>
      </c>
      <c r="J68" s="6">
        <v>307</v>
      </c>
      <c r="K68" t="s">
        <v>36</v>
      </c>
      <c r="L68" s="6">
        <v>242.53</v>
      </c>
      <c r="M68" t="s">
        <v>36</v>
      </c>
      <c r="N68" s="6">
        <v>199.55</v>
      </c>
      <c r="O68" t="s">
        <v>36</v>
      </c>
      <c r="P68" s="6">
        <v>230.25</v>
      </c>
      <c r="Q68" t="s">
        <v>36</v>
      </c>
      <c r="R68" s="6">
        <v>230.25</v>
      </c>
      <c r="S68" t="s">
        <v>36</v>
      </c>
      <c r="T68" s="6">
        <v>230.25</v>
      </c>
      <c r="U68" t="s">
        <v>36</v>
      </c>
      <c r="V68" s="6">
        <v>214.9</v>
      </c>
      <c r="W68" s="6">
        <v>307</v>
      </c>
      <c r="X68" s="6">
        <v>307</v>
      </c>
      <c r="Y68" t="s">
        <v>36</v>
      </c>
      <c r="Z68" s="6">
        <v>95.17</v>
      </c>
      <c r="AA68" t="s">
        <v>36</v>
      </c>
      <c r="AB68" s="6">
        <v>199.55</v>
      </c>
      <c r="AC68" t="s">
        <v>36</v>
      </c>
      <c r="AD68" s="6">
        <v>25.33</v>
      </c>
      <c r="AE68" t="s">
        <v>36</v>
      </c>
      <c r="AF68" s="6">
        <v>24.99</v>
      </c>
      <c r="AG68" t="s">
        <v>36</v>
      </c>
      <c r="AH68" s="6">
        <v>199.55</v>
      </c>
      <c r="AI68" t="s">
        <v>36</v>
      </c>
      <c r="AJ68" s="6">
        <v>260.95</v>
      </c>
      <c r="AK68" t="s">
        <v>36</v>
      </c>
      <c r="AL68" s="6">
        <v>12.11</v>
      </c>
      <c r="AM68" t="s">
        <v>36</v>
      </c>
      <c r="AN68" s="6">
        <v>12.72</v>
      </c>
      <c r="AO68" t="s">
        <v>36</v>
      </c>
      <c r="AP68" s="6">
        <v>12.06</v>
      </c>
      <c r="AQ68" t="s">
        <v>36</v>
      </c>
      <c r="AR68" s="6">
        <v>33.299999999999997</v>
      </c>
    </row>
    <row r="69" spans="1:44" x14ac:dyDescent="0.25">
      <c r="A69" s="8">
        <v>3010398</v>
      </c>
      <c r="B69" s="1">
        <v>301</v>
      </c>
      <c r="C69" s="2" t="s">
        <v>95</v>
      </c>
      <c r="D69" s="3" t="str">
        <f>VLOOKUP(E69,'[1]Shoppable Services'!A:C,3,)</f>
        <v>PSA (prostate specific antigen)</v>
      </c>
      <c r="E69" s="1">
        <v>84153</v>
      </c>
      <c r="F69" s="6">
        <v>354</v>
      </c>
      <c r="G69" s="6">
        <v>37.950000000000003</v>
      </c>
      <c r="H69" s="6">
        <v>337</v>
      </c>
      <c r="I69" s="6">
        <v>337</v>
      </c>
      <c r="J69" s="6">
        <v>337</v>
      </c>
      <c r="K69" t="s">
        <v>36</v>
      </c>
      <c r="L69" s="6">
        <v>266.23</v>
      </c>
      <c r="M69" t="s">
        <v>36</v>
      </c>
      <c r="N69" s="6">
        <v>219.05</v>
      </c>
      <c r="O69" t="s">
        <v>36</v>
      </c>
      <c r="P69" s="6">
        <v>252.75</v>
      </c>
      <c r="Q69" t="s">
        <v>36</v>
      </c>
      <c r="R69" s="6">
        <v>252.75</v>
      </c>
      <c r="S69" t="s">
        <v>36</v>
      </c>
      <c r="T69" s="6">
        <v>252.75</v>
      </c>
      <c r="U69" t="s">
        <v>36</v>
      </c>
      <c r="V69" s="6">
        <v>235.9</v>
      </c>
      <c r="W69" s="6">
        <v>337</v>
      </c>
      <c r="X69" s="6">
        <v>337</v>
      </c>
      <c r="Y69" t="s">
        <v>36</v>
      </c>
      <c r="Z69" s="6">
        <v>104.47</v>
      </c>
      <c r="AA69" t="s">
        <v>36</v>
      </c>
      <c r="AB69" s="6">
        <v>219.05</v>
      </c>
      <c r="AC69" t="s">
        <v>36</v>
      </c>
      <c r="AD69" s="6">
        <v>38.46</v>
      </c>
      <c r="AE69" t="s">
        <v>36</v>
      </c>
      <c r="AF69" s="6">
        <v>37.950000000000003</v>
      </c>
      <c r="AG69" t="s">
        <v>36</v>
      </c>
      <c r="AH69" s="6">
        <v>219.05</v>
      </c>
      <c r="AI69" t="s">
        <v>36</v>
      </c>
      <c r="AJ69" s="6">
        <v>286.45</v>
      </c>
      <c r="AK69" t="s">
        <v>36</v>
      </c>
      <c r="AL69" s="6">
        <v>18.39</v>
      </c>
      <c r="AM69" t="s">
        <v>36</v>
      </c>
      <c r="AN69" s="6">
        <v>19.309999999999999</v>
      </c>
      <c r="AO69" t="s">
        <v>36</v>
      </c>
      <c r="AP69" s="6">
        <v>18.32</v>
      </c>
      <c r="AQ69" t="s">
        <v>36</v>
      </c>
      <c r="AR69" s="6">
        <v>50.57</v>
      </c>
    </row>
    <row r="70" spans="1:44" x14ac:dyDescent="0.25">
      <c r="A70" s="8">
        <v>3010406</v>
      </c>
      <c r="B70" s="1">
        <v>301</v>
      </c>
      <c r="C70" s="2" t="s">
        <v>96</v>
      </c>
      <c r="D70" s="3" t="str">
        <f>VLOOKUP(E70,'[1]Shoppable Services'!A:C,3,)</f>
        <v>Blood test to measure a type of thyroid hormone </v>
      </c>
      <c r="E70" s="1">
        <v>84436</v>
      </c>
      <c r="F70" s="6">
        <v>235</v>
      </c>
      <c r="G70" s="6">
        <v>14.18</v>
      </c>
      <c r="H70" s="6">
        <v>223</v>
      </c>
      <c r="I70" s="6">
        <v>223</v>
      </c>
      <c r="J70" s="6">
        <v>223</v>
      </c>
      <c r="K70" t="s">
        <v>36</v>
      </c>
      <c r="L70" s="6">
        <v>176.17</v>
      </c>
      <c r="M70" t="s">
        <v>36</v>
      </c>
      <c r="N70" s="6">
        <v>144.94999999999999</v>
      </c>
      <c r="O70" t="s">
        <v>36</v>
      </c>
      <c r="P70" s="6">
        <v>167.25</v>
      </c>
      <c r="Q70" t="s">
        <v>36</v>
      </c>
      <c r="R70" s="6">
        <v>167.25</v>
      </c>
      <c r="S70" t="s">
        <v>36</v>
      </c>
      <c r="T70" s="6">
        <v>167.25</v>
      </c>
      <c r="U70" t="s">
        <v>36</v>
      </c>
      <c r="V70" s="6">
        <v>156.1</v>
      </c>
      <c r="W70" s="6">
        <v>223</v>
      </c>
      <c r="X70" s="6">
        <v>223</v>
      </c>
      <c r="Y70" t="s">
        <v>36</v>
      </c>
      <c r="Z70" s="6">
        <v>69.13</v>
      </c>
      <c r="AA70" t="s">
        <v>36</v>
      </c>
      <c r="AB70" s="6">
        <v>144.94999999999999</v>
      </c>
      <c r="AC70" t="s">
        <v>36</v>
      </c>
      <c r="AD70" s="6">
        <v>14.37</v>
      </c>
      <c r="AE70" t="s">
        <v>36</v>
      </c>
      <c r="AF70" s="6">
        <v>14.18</v>
      </c>
      <c r="AG70" t="s">
        <v>36</v>
      </c>
      <c r="AH70" s="6">
        <v>144.94999999999999</v>
      </c>
      <c r="AI70" t="s">
        <v>36</v>
      </c>
      <c r="AJ70" s="6">
        <v>189.55</v>
      </c>
      <c r="AK70" t="s">
        <v>36</v>
      </c>
      <c r="AL70" s="6">
        <v>6.87</v>
      </c>
      <c r="AM70" t="s">
        <v>36</v>
      </c>
      <c r="AN70" s="6">
        <v>7.21</v>
      </c>
      <c r="AO70" t="s">
        <v>36</v>
      </c>
      <c r="AP70" s="6">
        <v>6.84</v>
      </c>
      <c r="AQ70" t="s">
        <v>36</v>
      </c>
      <c r="AR70" s="6">
        <v>18.89</v>
      </c>
    </row>
    <row r="71" spans="1:44" x14ac:dyDescent="0.25">
      <c r="A71" s="8">
        <v>3010407</v>
      </c>
      <c r="B71" s="1">
        <v>301</v>
      </c>
      <c r="C71" s="2" t="s">
        <v>97</v>
      </c>
      <c r="D71" s="3" t="str">
        <f>VLOOKUP(E71,'[1]Shoppable Services'!A:C,3,)</f>
        <v>Blood test, thyroid stimulating hormone (TSH)</v>
      </c>
      <c r="E71" s="1">
        <v>84443</v>
      </c>
      <c r="F71" s="6">
        <v>194</v>
      </c>
      <c r="G71" s="6">
        <v>34.67</v>
      </c>
      <c r="H71" s="6">
        <v>184</v>
      </c>
      <c r="I71" s="6">
        <v>184</v>
      </c>
      <c r="J71" s="6">
        <v>184</v>
      </c>
      <c r="K71" t="s">
        <v>36</v>
      </c>
      <c r="L71" s="6">
        <v>145.36000000000001</v>
      </c>
      <c r="M71" t="s">
        <v>36</v>
      </c>
      <c r="N71" s="6">
        <v>119.6</v>
      </c>
      <c r="O71" t="s">
        <v>36</v>
      </c>
      <c r="P71" s="6">
        <v>138</v>
      </c>
      <c r="Q71" t="s">
        <v>36</v>
      </c>
      <c r="R71" s="6">
        <v>138</v>
      </c>
      <c r="S71" t="s">
        <v>36</v>
      </c>
      <c r="T71" s="6">
        <v>138</v>
      </c>
      <c r="U71" t="s">
        <v>36</v>
      </c>
      <c r="V71" s="6">
        <v>128.80000000000001</v>
      </c>
      <c r="W71" s="6">
        <v>184</v>
      </c>
      <c r="X71" s="6">
        <v>184</v>
      </c>
      <c r="Y71" t="s">
        <v>36</v>
      </c>
      <c r="Z71" s="6">
        <v>57.04</v>
      </c>
      <c r="AA71" t="s">
        <v>36</v>
      </c>
      <c r="AB71" s="6">
        <v>119.6</v>
      </c>
      <c r="AC71" t="s">
        <v>36</v>
      </c>
      <c r="AD71" s="6">
        <v>35.14</v>
      </c>
      <c r="AE71" t="s">
        <v>36</v>
      </c>
      <c r="AF71" s="6">
        <v>34.67</v>
      </c>
      <c r="AG71" t="s">
        <v>36</v>
      </c>
      <c r="AH71" s="6">
        <v>119.6</v>
      </c>
      <c r="AI71" t="s">
        <v>36</v>
      </c>
      <c r="AJ71" s="6">
        <v>156.4</v>
      </c>
      <c r="AK71" t="s">
        <v>36</v>
      </c>
      <c r="AL71" s="6">
        <v>16.8</v>
      </c>
      <c r="AM71" t="s">
        <v>36</v>
      </c>
      <c r="AN71" s="6">
        <v>17.64</v>
      </c>
      <c r="AO71" t="s">
        <v>36</v>
      </c>
      <c r="AP71" s="6">
        <v>16.739999999999998</v>
      </c>
      <c r="AQ71" t="s">
        <v>36</v>
      </c>
      <c r="AR71" s="6">
        <v>46.2</v>
      </c>
    </row>
    <row r="72" spans="1:44" ht="30" x14ac:dyDescent="0.25">
      <c r="A72" s="8">
        <v>3010485</v>
      </c>
      <c r="B72" s="1">
        <v>301</v>
      </c>
      <c r="C72" s="2" t="s">
        <v>98</v>
      </c>
      <c r="D72" s="3" t="str">
        <f>VLOOKUP(E72,'[1]Shoppable Services'!A:C,3,)</f>
        <v>Chemical test of the blood to measure presence or concentration of a substance in the blood </v>
      </c>
      <c r="E72" s="1">
        <v>83516</v>
      </c>
      <c r="F72" s="6">
        <v>246</v>
      </c>
      <c r="G72" s="6">
        <v>23.79</v>
      </c>
      <c r="H72" s="6">
        <v>234</v>
      </c>
      <c r="I72" s="6">
        <v>234</v>
      </c>
      <c r="J72" s="6">
        <v>234</v>
      </c>
      <c r="K72" t="s">
        <v>36</v>
      </c>
      <c r="L72" s="6">
        <v>184.86</v>
      </c>
      <c r="M72" t="s">
        <v>36</v>
      </c>
      <c r="N72" s="6">
        <v>152.1</v>
      </c>
      <c r="O72" t="s">
        <v>36</v>
      </c>
      <c r="P72" s="6">
        <v>175.5</v>
      </c>
      <c r="Q72" t="s">
        <v>36</v>
      </c>
      <c r="R72" s="6">
        <v>175.5</v>
      </c>
      <c r="S72" t="s">
        <v>36</v>
      </c>
      <c r="T72" s="6">
        <v>175.5</v>
      </c>
      <c r="U72" t="s">
        <v>36</v>
      </c>
      <c r="V72" s="6">
        <v>163.80000000000001</v>
      </c>
      <c r="W72" s="6">
        <v>234</v>
      </c>
      <c r="X72" s="6">
        <v>234</v>
      </c>
      <c r="Y72" t="s">
        <v>36</v>
      </c>
      <c r="Z72" s="6">
        <v>72.540000000000006</v>
      </c>
      <c r="AA72" t="s">
        <v>36</v>
      </c>
      <c r="AB72" s="6">
        <v>152.1</v>
      </c>
      <c r="AC72" t="s">
        <v>36</v>
      </c>
      <c r="AD72" s="6">
        <v>24.11</v>
      </c>
      <c r="AE72" t="s">
        <v>36</v>
      </c>
      <c r="AF72" s="6">
        <v>23.79</v>
      </c>
      <c r="AG72" t="s">
        <v>36</v>
      </c>
      <c r="AH72" s="6">
        <v>152.1</v>
      </c>
      <c r="AI72" t="s">
        <v>36</v>
      </c>
      <c r="AJ72" s="6">
        <v>198.9</v>
      </c>
      <c r="AK72" t="s">
        <v>36</v>
      </c>
      <c r="AL72" s="6">
        <v>11.53</v>
      </c>
      <c r="AM72" t="s">
        <v>36</v>
      </c>
      <c r="AN72" s="6">
        <v>12.11</v>
      </c>
      <c r="AO72" t="s">
        <v>36</v>
      </c>
      <c r="AP72" s="6">
        <v>11.48</v>
      </c>
      <c r="AQ72" t="s">
        <v>36</v>
      </c>
      <c r="AR72" s="6">
        <v>31.71</v>
      </c>
    </row>
    <row r="73" spans="1:44" x14ac:dyDescent="0.25">
      <c r="A73" s="8">
        <v>3010510</v>
      </c>
      <c r="B73" s="1">
        <v>301</v>
      </c>
      <c r="C73" s="2" t="s">
        <v>99</v>
      </c>
      <c r="D73" s="3" t="str">
        <f>VLOOKUP(E73,'[1]Shoppable Services'!A:C,3,)</f>
        <v>Testing for presence of drug</v>
      </c>
      <c r="E73" s="1">
        <v>80307</v>
      </c>
      <c r="F73" s="6">
        <v>395</v>
      </c>
      <c r="G73" s="6">
        <v>116.56</v>
      </c>
      <c r="H73" s="6">
        <v>376</v>
      </c>
      <c r="I73" s="6">
        <v>376</v>
      </c>
      <c r="J73" s="6">
        <v>376</v>
      </c>
      <c r="K73" t="s">
        <v>36</v>
      </c>
      <c r="L73" s="6">
        <v>297.04000000000002</v>
      </c>
      <c r="M73" t="s">
        <v>36</v>
      </c>
      <c r="N73" s="6">
        <v>244.4</v>
      </c>
      <c r="O73" t="s">
        <v>36</v>
      </c>
      <c r="P73" s="6">
        <v>282</v>
      </c>
      <c r="Q73" t="s">
        <v>36</v>
      </c>
      <c r="R73" s="6">
        <v>282</v>
      </c>
      <c r="S73" t="s">
        <v>36</v>
      </c>
      <c r="T73" s="6">
        <v>282</v>
      </c>
      <c r="U73" t="s">
        <v>36</v>
      </c>
      <c r="V73" s="6">
        <v>263.2</v>
      </c>
      <c r="W73" s="6">
        <v>376</v>
      </c>
      <c r="X73" s="6">
        <v>376</v>
      </c>
      <c r="Y73" t="s">
        <v>36</v>
      </c>
      <c r="Z73" s="6">
        <v>116.56</v>
      </c>
      <c r="AA73" t="s">
        <v>36</v>
      </c>
      <c r="AB73" s="6">
        <v>244.4</v>
      </c>
      <c r="AC73" t="s">
        <v>36</v>
      </c>
      <c r="AD73" s="6">
        <v>129.97999999999999</v>
      </c>
      <c r="AE73" t="s">
        <v>36</v>
      </c>
      <c r="AF73" s="6">
        <v>128.26</v>
      </c>
      <c r="AG73" t="s">
        <v>36</v>
      </c>
      <c r="AH73" s="6">
        <v>244.4</v>
      </c>
      <c r="AI73" t="s">
        <v>36</v>
      </c>
      <c r="AJ73" s="6">
        <v>319.60000000000002</v>
      </c>
      <c r="AK73" t="s">
        <v>36</v>
      </c>
      <c r="AL73" s="6">
        <v>62.14</v>
      </c>
      <c r="AM73" t="s">
        <v>36</v>
      </c>
      <c r="AN73" s="6">
        <v>65.25</v>
      </c>
      <c r="AO73" t="s">
        <v>36</v>
      </c>
      <c r="AP73" s="6">
        <v>57.95</v>
      </c>
      <c r="AQ73" t="s">
        <v>36</v>
      </c>
      <c r="AR73" s="6">
        <v>170.89</v>
      </c>
    </row>
    <row r="74" spans="1:44" x14ac:dyDescent="0.25">
      <c r="A74" s="8">
        <v>3010730</v>
      </c>
      <c r="B74" s="1">
        <v>301</v>
      </c>
      <c r="C74" s="2" t="s">
        <v>100</v>
      </c>
      <c r="D74" s="3" t="str">
        <f>VLOOKUP(E74,'[1]Shoppable Services'!A:C,3,)</f>
        <v>Testing for presence of drug</v>
      </c>
      <c r="E74" s="1">
        <v>80307</v>
      </c>
      <c r="F74" s="6">
        <v>395</v>
      </c>
      <c r="G74" s="6">
        <v>116.56</v>
      </c>
      <c r="H74" s="6">
        <v>376</v>
      </c>
      <c r="I74" s="6">
        <v>376</v>
      </c>
      <c r="J74" s="6">
        <v>376</v>
      </c>
      <c r="K74" t="s">
        <v>36</v>
      </c>
      <c r="L74" s="6">
        <v>297.04000000000002</v>
      </c>
      <c r="M74" t="s">
        <v>36</v>
      </c>
      <c r="N74" s="6">
        <v>244.4</v>
      </c>
      <c r="O74" t="s">
        <v>36</v>
      </c>
      <c r="P74" s="6">
        <v>282</v>
      </c>
      <c r="Q74" t="s">
        <v>36</v>
      </c>
      <c r="R74" s="6">
        <v>282</v>
      </c>
      <c r="S74" t="s">
        <v>36</v>
      </c>
      <c r="T74" s="6">
        <v>282</v>
      </c>
      <c r="U74" t="s">
        <v>36</v>
      </c>
      <c r="V74" s="6">
        <v>263.2</v>
      </c>
      <c r="W74" s="6">
        <v>376</v>
      </c>
      <c r="X74" s="6">
        <v>376</v>
      </c>
      <c r="Y74" t="s">
        <v>36</v>
      </c>
      <c r="Z74" s="6">
        <v>116.56</v>
      </c>
      <c r="AA74" t="s">
        <v>36</v>
      </c>
      <c r="AB74" s="6">
        <v>244.4</v>
      </c>
      <c r="AC74" t="s">
        <v>36</v>
      </c>
      <c r="AD74" s="6">
        <v>129.97999999999999</v>
      </c>
      <c r="AE74" t="s">
        <v>36</v>
      </c>
      <c r="AF74" s="6">
        <v>128.26</v>
      </c>
      <c r="AG74" t="s">
        <v>36</v>
      </c>
      <c r="AH74" s="6">
        <v>244.4</v>
      </c>
      <c r="AI74" t="s">
        <v>36</v>
      </c>
      <c r="AJ74" s="6">
        <v>319.60000000000002</v>
      </c>
      <c r="AK74" t="s">
        <v>36</v>
      </c>
      <c r="AL74" s="6">
        <v>62.14</v>
      </c>
      <c r="AM74" t="s">
        <v>36</v>
      </c>
      <c r="AN74" s="6">
        <v>65.25</v>
      </c>
      <c r="AO74" t="s">
        <v>36</v>
      </c>
      <c r="AP74" s="6">
        <v>57.95</v>
      </c>
      <c r="AQ74" t="s">
        <v>36</v>
      </c>
      <c r="AR74" s="6">
        <v>170.89</v>
      </c>
    </row>
    <row r="75" spans="1:44" x14ac:dyDescent="0.25">
      <c r="A75" s="8">
        <v>3010740</v>
      </c>
      <c r="B75" s="1">
        <v>301</v>
      </c>
      <c r="C75" s="2" t="s">
        <v>101</v>
      </c>
      <c r="D75" s="3" t="str">
        <f>VLOOKUP(E75,'[1]Shoppable Services'!A:C,3,)</f>
        <v>Testing for presence of drug</v>
      </c>
      <c r="E75" s="1">
        <v>80307</v>
      </c>
      <c r="F75" s="6">
        <v>395</v>
      </c>
      <c r="G75" s="6">
        <v>116.56</v>
      </c>
      <c r="H75" s="6">
        <v>376</v>
      </c>
      <c r="I75" s="6">
        <v>376</v>
      </c>
      <c r="J75" s="6">
        <v>376</v>
      </c>
      <c r="K75" t="s">
        <v>36</v>
      </c>
      <c r="L75" s="6">
        <v>297.04000000000002</v>
      </c>
      <c r="M75" t="s">
        <v>36</v>
      </c>
      <c r="N75" s="6">
        <v>244.4</v>
      </c>
      <c r="O75" t="s">
        <v>36</v>
      </c>
      <c r="P75" s="6">
        <v>282</v>
      </c>
      <c r="Q75" t="s">
        <v>36</v>
      </c>
      <c r="R75" s="6">
        <v>282</v>
      </c>
      <c r="S75" t="s">
        <v>36</v>
      </c>
      <c r="T75" s="6">
        <v>282</v>
      </c>
      <c r="U75" t="s">
        <v>36</v>
      </c>
      <c r="V75" s="6">
        <v>263.2</v>
      </c>
      <c r="W75" s="6">
        <v>376</v>
      </c>
      <c r="X75" s="6">
        <v>376</v>
      </c>
      <c r="Y75" t="s">
        <v>36</v>
      </c>
      <c r="Z75" s="6">
        <v>116.56</v>
      </c>
      <c r="AA75" t="s">
        <v>36</v>
      </c>
      <c r="AB75" s="6">
        <v>244.4</v>
      </c>
      <c r="AC75" t="s">
        <v>36</v>
      </c>
      <c r="AD75" s="6">
        <v>129.97999999999999</v>
      </c>
      <c r="AE75" t="s">
        <v>36</v>
      </c>
      <c r="AF75" s="6">
        <v>128.26</v>
      </c>
      <c r="AG75" t="s">
        <v>36</v>
      </c>
      <c r="AH75" s="6">
        <v>244.4</v>
      </c>
      <c r="AI75" t="s">
        <v>36</v>
      </c>
      <c r="AJ75" s="6">
        <v>319.60000000000002</v>
      </c>
      <c r="AK75" t="s">
        <v>36</v>
      </c>
      <c r="AL75" s="6">
        <v>62.14</v>
      </c>
      <c r="AM75" t="s">
        <v>36</v>
      </c>
      <c r="AN75" s="6">
        <v>65.25</v>
      </c>
      <c r="AO75" t="s">
        <v>36</v>
      </c>
      <c r="AP75" s="6">
        <v>57.95</v>
      </c>
      <c r="AQ75" t="s">
        <v>36</v>
      </c>
      <c r="AR75" s="6">
        <v>170.89</v>
      </c>
    </row>
    <row r="76" spans="1:44" x14ac:dyDescent="0.25">
      <c r="A76" s="8">
        <v>3010750</v>
      </c>
      <c r="B76" s="1">
        <v>301</v>
      </c>
      <c r="C76" s="2" t="s">
        <v>102</v>
      </c>
      <c r="D76" s="3" t="str">
        <f>VLOOKUP(E76,'[1]Shoppable Services'!A:C,3,)</f>
        <v>Testing for presence of drug</v>
      </c>
      <c r="E76" s="1">
        <v>80307</v>
      </c>
      <c r="F76" s="6">
        <v>395</v>
      </c>
      <c r="G76" s="6">
        <v>116.56</v>
      </c>
      <c r="H76" s="6">
        <v>376</v>
      </c>
      <c r="I76" s="6">
        <v>376</v>
      </c>
      <c r="J76" s="6">
        <v>376</v>
      </c>
      <c r="K76" t="s">
        <v>36</v>
      </c>
      <c r="L76" s="6">
        <v>297.04000000000002</v>
      </c>
      <c r="M76" t="s">
        <v>36</v>
      </c>
      <c r="N76" s="6">
        <v>244.4</v>
      </c>
      <c r="O76" t="s">
        <v>36</v>
      </c>
      <c r="P76" s="6">
        <v>282</v>
      </c>
      <c r="Q76" t="s">
        <v>36</v>
      </c>
      <c r="R76" s="6">
        <v>282</v>
      </c>
      <c r="S76" t="s">
        <v>36</v>
      </c>
      <c r="T76" s="6">
        <v>282</v>
      </c>
      <c r="U76" t="s">
        <v>36</v>
      </c>
      <c r="V76" s="6">
        <v>263.2</v>
      </c>
      <c r="W76" s="6">
        <v>376</v>
      </c>
      <c r="X76" s="6">
        <v>376</v>
      </c>
      <c r="Y76" t="s">
        <v>36</v>
      </c>
      <c r="Z76" s="6">
        <v>116.56</v>
      </c>
      <c r="AA76" t="s">
        <v>36</v>
      </c>
      <c r="AB76" s="6">
        <v>244.4</v>
      </c>
      <c r="AC76" t="s">
        <v>36</v>
      </c>
      <c r="AD76" s="6">
        <v>129.97999999999999</v>
      </c>
      <c r="AE76" t="s">
        <v>36</v>
      </c>
      <c r="AF76" s="6">
        <v>128.26</v>
      </c>
      <c r="AG76" t="s">
        <v>36</v>
      </c>
      <c r="AH76" s="6">
        <v>244.4</v>
      </c>
      <c r="AI76" t="s">
        <v>36</v>
      </c>
      <c r="AJ76" s="6">
        <v>319.60000000000002</v>
      </c>
      <c r="AK76" t="s">
        <v>36</v>
      </c>
      <c r="AL76" s="6">
        <v>62.14</v>
      </c>
      <c r="AM76" t="s">
        <v>36</v>
      </c>
      <c r="AN76" s="6">
        <v>65.25</v>
      </c>
      <c r="AO76" t="s">
        <v>36</v>
      </c>
      <c r="AP76" s="6">
        <v>57.95</v>
      </c>
      <c r="AQ76" t="s">
        <v>36</v>
      </c>
      <c r="AR76" s="6">
        <v>170.89</v>
      </c>
    </row>
    <row r="77" spans="1:44" ht="30" x14ac:dyDescent="0.25">
      <c r="A77" s="8">
        <v>3010810</v>
      </c>
      <c r="B77" s="1">
        <v>301</v>
      </c>
      <c r="C77" s="2" t="s">
        <v>103</v>
      </c>
      <c r="D77" s="3" t="str">
        <f>VLOOKUP(E77,'[1]Shoppable Services'!A:C,3,)</f>
        <v>Chemical test of the blood to measure presence or concentration of a substance in the blood </v>
      </c>
      <c r="E77" s="1">
        <v>83516</v>
      </c>
      <c r="F77" s="6">
        <v>246</v>
      </c>
      <c r="G77" s="6">
        <v>23.79</v>
      </c>
      <c r="H77" s="6">
        <v>234</v>
      </c>
      <c r="I77" s="6">
        <v>234</v>
      </c>
      <c r="J77" s="6">
        <v>234</v>
      </c>
      <c r="K77" t="s">
        <v>36</v>
      </c>
      <c r="L77" s="6">
        <v>184.86</v>
      </c>
      <c r="M77" t="s">
        <v>36</v>
      </c>
      <c r="N77" s="6">
        <v>152.1</v>
      </c>
      <c r="O77" t="s">
        <v>36</v>
      </c>
      <c r="P77" s="6">
        <v>175.5</v>
      </c>
      <c r="Q77" t="s">
        <v>36</v>
      </c>
      <c r="R77" s="6">
        <v>175.5</v>
      </c>
      <c r="S77" t="s">
        <v>36</v>
      </c>
      <c r="T77" s="6">
        <v>175.5</v>
      </c>
      <c r="U77" t="s">
        <v>36</v>
      </c>
      <c r="V77" s="6">
        <v>163.80000000000001</v>
      </c>
      <c r="W77" s="6">
        <v>234</v>
      </c>
      <c r="X77" s="6">
        <v>234</v>
      </c>
      <c r="Y77" t="s">
        <v>36</v>
      </c>
      <c r="Z77" s="6">
        <v>72.540000000000006</v>
      </c>
      <c r="AA77" t="s">
        <v>36</v>
      </c>
      <c r="AB77" s="6">
        <v>152.1</v>
      </c>
      <c r="AC77" t="s">
        <v>36</v>
      </c>
      <c r="AD77" s="6">
        <v>24.11</v>
      </c>
      <c r="AE77" t="s">
        <v>36</v>
      </c>
      <c r="AF77" s="6">
        <v>23.79</v>
      </c>
      <c r="AG77" t="s">
        <v>36</v>
      </c>
      <c r="AH77" s="6">
        <v>152.1</v>
      </c>
      <c r="AI77" t="s">
        <v>36</v>
      </c>
      <c r="AJ77" s="6">
        <v>198.9</v>
      </c>
      <c r="AK77" t="s">
        <v>36</v>
      </c>
      <c r="AL77" s="6">
        <v>11.53</v>
      </c>
      <c r="AM77" t="s">
        <v>36</v>
      </c>
      <c r="AN77" s="6">
        <v>12.11</v>
      </c>
      <c r="AO77" t="s">
        <v>36</v>
      </c>
      <c r="AP77" s="6">
        <v>11.48</v>
      </c>
      <c r="AQ77" t="s">
        <v>36</v>
      </c>
      <c r="AR77" s="6">
        <v>31.71</v>
      </c>
    </row>
    <row r="78" spans="1:44" x14ac:dyDescent="0.25">
      <c r="A78" s="8">
        <v>3010841</v>
      </c>
      <c r="B78" s="1">
        <v>301</v>
      </c>
      <c r="C78" s="2" t="s">
        <v>104</v>
      </c>
      <c r="D78" s="3" t="str">
        <f>VLOOKUP(E78,'[1]Shoppable Services'!A:C,3,)</f>
        <v>Test to measure creatinine in the urine </v>
      </c>
      <c r="E78" s="1">
        <v>82570</v>
      </c>
      <c r="F78" s="6">
        <v>138</v>
      </c>
      <c r="G78" s="6">
        <v>10.69</v>
      </c>
      <c r="H78" s="6">
        <v>131</v>
      </c>
      <c r="I78" s="6">
        <v>131</v>
      </c>
      <c r="J78" s="6">
        <v>131</v>
      </c>
      <c r="K78" t="s">
        <v>36</v>
      </c>
      <c r="L78" s="6">
        <v>103.49</v>
      </c>
      <c r="M78" t="s">
        <v>36</v>
      </c>
      <c r="N78" s="6">
        <v>85.15</v>
      </c>
      <c r="O78" t="s">
        <v>36</v>
      </c>
      <c r="P78" s="6">
        <v>98.25</v>
      </c>
      <c r="Q78" t="s">
        <v>36</v>
      </c>
      <c r="R78" s="6">
        <v>98.25</v>
      </c>
      <c r="S78" t="s">
        <v>36</v>
      </c>
      <c r="T78" s="6">
        <v>98.25</v>
      </c>
      <c r="U78" t="s">
        <v>36</v>
      </c>
      <c r="V78" s="6">
        <v>91.7</v>
      </c>
      <c r="W78" s="6">
        <v>131</v>
      </c>
      <c r="X78" s="6">
        <v>131</v>
      </c>
      <c r="Y78" t="s">
        <v>36</v>
      </c>
      <c r="Z78" s="6">
        <v>40.61</v>
      </c>
      <c r="AA78" t="s">
        <v>36</v>
      </c>
      <c r="AB78" s="6">
        <v>85.15</v>
      </c>
      <c r="AC78" t="s">
        <v>36</v>
      </c>
      <c r="AD78" s="6">
        <v>10.83</v>
      </c>
      <c r="AE78" t="s">
        <v>36</v>
      </c>
      <c r="AF78" s="6">
        <v>10.69</v>
      </c>
      <c r="AG78" t="s">
        <v>36</v>
      </c>
      <c r="AH78" s="6">
        <v>85.15</v>
      </c>
      <c r="AI78" t="s">
        <v>36</v>
      </c>
      <c r="AJ78" s="6">
        <v>111.35</v>
      </c>
      <c r="AK78" t="s">
        <v>36</v>
      </c>
      <c r="AL78" s="6">
        <v>5.18</v>
      </c>
      <c r="AM78" t="s">
        <v>36</v>
      </c>
      <c r="AN78" s="6">
        <v>5.44</v>
      </c>
      <c r="AO78" t="s">
        <v>36</v>
      </c>
      <c r="AP78" s="6">
        <v>5.16</v>
      </c>
      <c r="AQ78" t="s">
        <v>36</v>
      </c>
      <c r="AR78" s="6">
        <v>14.25</v>
      </c>
    </row>
    <row r="79" spans="1:44" x14ac:dyDescent="0.25">
      <c r="A79" s="8">
        <v>3010859</v>
      </c>
      <c r="B79" s="1">
        <v>301</v>
      </c>
      <c r="C79" s="2" t="s">
        <v>105</v>
      </c>
      <c r="D79" s="3" t="str">
        <f>VLOOKUP(E79,'[1]Shoppable Services'!A:C,3,)</f>
        <v>Test to measure creatinine in the urine </v>
      </c>
      <c r="E79" s="1">
        <v>82570</v>
      </c>
      <c r="F79" s="6">
        <v>138</v>
      </c>
      <c r="G79" s="6">
        <v>10.69</v>
      </c>
      <c r="H79" s="6">
        <v>131</v>
      </c>
      <c r="I79" s="6">
        <v>131</v>
      </c>
      <c r="J79" s="6">
        <v>131</v>
      </c>
      <c r="K79" t="s">
        <v>36</v>
      </c>
      <c r="L79" s="6">
        <v>103.49</v>
      </c>
      <c r="M79" t="s">
        <v>36</v>
      </c>
      <c r="N79" s="6">
        <v>85.15</v>
      </c>
      <c r="O79" t="s">
        <v>36</v>
      </c>
      <c r="P79" s="6">
        <v>98.25</v>
      </c>
      <c r="Q79" t="s">
        <v>36</v>
      </c>
      <c r="R79" s="6">
        <v>98.25</v>
      </c>
      <c r="S79" t="s">
        <v>36</v>
      </c>
      <c r="T79" s="6">
        <v>98.25</v>
      </c>
      <c r="U79" t="s">
        <v>36</v>
      </c>
      <c r="V79" s="6">
        <v>91.7</v>
      </c>
      <c r="W79" s="6">
        <v>131</v>
      </c>
      <c r="X79" s="6">
        <v>131</v>
      </c>
      <c r="Y79" t="s">
        <v>36</v>
      </c>
      <c r="Z79" s="6">
        <v>40.61</v>
      </c>
      <c r="AA79" t="s">
        <v>36</v>
      </c>
      <c r="AB79" s="6">
        <v>85.15</v>
      </c>
      <c r="AC79" t="s">
        <v>36</v>
      </c>
      <c r="AD79" s="6">
        <v>10.83</v>
      </c>
      <c r="AE79" t="s">
        <v>36</v>
      </c>
      <c r="AF79" s="6">
        <v>10.69</v>
      </c>
      <c r="AG79" t="s">
        <v>36</v>
      </c>
      <c r="AH79" s="6">
        <v>85.15</v>
      </c>
      <c r="AI79" t="s">
        <v>36</v>
      </c>
      <c r="AJ79" s="6">
        <v>111.35</v>
      </c>
      <c r="AK79" t="s">
        <v>36</v>
      </c>
      <c r="AL79" s="6">
        <v>5.18</v>
      </c>
      <c r="AM79" t="s">
        <v>36</v>
      </c>
      <c r="AN79" s="6">
        <v>5.44</v>
      </c>
      <c r="AO79" t="s">
        <v>36</v>
      </c>
      <c r="AP79" s="6">
        <v>5.16</v>
      </c>
      <c r="AQ79" t="s">
        <v>36</v>
      </c>
      <c r="AR79" s="6">
        <v>14.25</v>
      </c>
    </row>
    <row r="80" spans="1:44" x14ac:dyDescent="0.25">
      <c r="A80" s="8">
        <v>3010860</v>
      </c>
      <c r="B80" s="1">
        <v>301</v>
      </c>
      <c r="C80" s="2" t="s">
        <v>106</v>
      </c>
      <c r="D80" s="3" t="str">
        <f>VLOOKUP(E80,'[1]Shoppable Services'!A:C,3,)</f>
        <v>Test to measure creatinine in the urine </v>
      </c>
      <c r="E80" s="1">
        <v>82570</v>
      </c>
      <c r="F80" s="6">
        <v>138</v>
      </c>
      <c r="G80" s="6">
        <v>10.69</v>
      </c>
      <c r="H80" s="6">
        <v>131</v>
      </c>
      <c r="I80" s="6">
        <v>131</v>
      </c>
      <c r="J80" s="6">
        <v>131</v>
      </c>
      <c r="K80" t="s">
        <v>36</v>
      </c>
      <c r="L80" s="6">
        <v>103.49</v>
      </c>
      <c r="M80" t="s">
        <v>36</v>
      </c>
      <c r="N80" s="6">
        <v>85.15</v>
      </c>
      <c r="O80" t="s">
        <v>36</v>
      </c>
      <c r="P80" s="6">
        <v>98.25</v>
      </c>
      <c r="Q80" t="s">
        <v>36</v>
      </c>
      <c r="R80" s="6">
        <v>98.25</v>
      </c>
      <c r="S80" t="s">
        <v>36</v>
      </c>
      <c r="T80" s="6">
        <v>98.25</v>
      </c>
      <c r="U80" t="s">
        <v>36</v>
      </c>
      <c r="V80" s="6">
        <v>91.7</v>
      </c>
      <c r="W80" s="6">
        <v>131</v>
      </c>
      <c r="X80" s="6">
        <v>131</v>
      </c>
      <c r="Y80" t="s">
        <v>36</v>
      </c>
      <c r="Z80" s="6">
        <v>40.61</v>
      </c>
      <c r="AA80" t="s">
        <v>36</v>
      </c>
      <c r="AB80" s="6">
        <v>85.15</v>
      </c>
      <c r="AC80" t="s">
        <v>36</v>
      </c>
      <c r="AD80" s="6">
        <v>10.83</v>
      </c>
      <c r="AE80" t="s">
        <v>36</v>
      </c>
      <c r="AF80" s="6">
        <v>10.69</v>
      </c>
      <c r="AG80" t="s">
        <v>36</v>
      </c>
      <c r="AH80" s="6">
        <v>85.15</v>
      </c>
      <c r="AI80" t="s">
        <v>36</v>
      </c>
      <c r="AJ80" s="6">
        <v>111.35</v>
      </c>
      <c r="AK80" t="s">
        <v>36</v>
      </c>
      <c r="AL80" s="6">
        <v>5.18</v>
      </c>
      <c r="AM80" t="s">
        <v>36</v>
      </c>
      <c r="AN80" s="6">
        <v>5.44</v>
      </c>
      <c r="AO80" t="s">
        <v>36</v>
      </c>
      <c r="AP80" s="6">
        <v>5.16</v>
      </c>
      <c r="AQ80" t="s">
        <v>36</v>
      </c>
      <c r="AR80" s="6">
        <v>14.25</v>
      </c>
    </row>
    <row r="81" spans="1:44" x14ac:dyDescent="0.25">
      <c r="A81" s="8">
        <v>3010861</v>
      </c>
      <c r="B81" s="1">
        <v>301</v>
      </c>
      <c r="C81" s="2" t="s">
        <v>107</v>
      </c>
      <c r="D81" s="3" t="str">
        <f>VLOOKUP(E81,'[1]Shoppable Services'!A:C,3,)</f>
        <v>Test to measure creatinine in the urine </v>
      </c>
      <c r="E81" s="1">
        <v>82570</v>
      </c>
      <c r="F81" s="6">
        <v>138</v>
      </c>
      <c r="G81" s="6">
        <v>10.69</v>
      </c>
      <c r="H81" s="6">
        <v>131</v>
      </c>
      <c r="I81" s="6">
        <v>131</v>
      </c>
      <c r="J81" s="6">
        <v>131</v>
      </c>
      <c r="K81" t="s">
        <v>36</v>
      </c>
      <c r="L81" s="6">
        <v>103.49</v>
      </c>
      <c r="M81" t="s">
        <v>36</v>
      </c>
      <c r="N81" s="6">
        <v>85.15</v>
      </c>
      <c r="O81" t="s">
        <v>36</v>
      </c>
      <c r="P81" s="6">
        <v>98.25</v>
      </c>
      <c r="Q81" t="s">
        <v>36</v>
      </c>
      <c r="R81" s="6">
        <v>98.25</v>
      </c>
      <c r="S81" t="s">
        <v>36</v>
      </c>
      <c r="T81" s="6">
        <v>98.25</v>
      </c>
      <c r="U81" t="s">
        <v>36</v>
      </c>
      <c r="V81" s="6">
        <v>91.7</v>
      </c>
      <c r="W81" s="6">
        <v>131</v>
      </c>
      <c r="X81" s="6">
        <v>131</v>
      </c>
      <c r="Y81" t="s">
        <v>36</v>
      </c>
      <c r="Z81" s="6">
        <v>40.61</v>
      </c>
      <c r="AA81" t="s">
        <v>36</v>
      </c>
      <c r="AB81" s="6">
        <v>85.15</v>
      </c>
      <c r="AC81" t="s">
        <v>36</v>
      </c>
      <c r="AD81" s="6">
        <v>10.83</v>
      </c>
      <c r="AE81" t="s">
        <v>36</v>
      </c>
      <c r="AF81" s="6">
        <v>10.69</v>
      </c>
      <c r="AG81" t="s">
        <v>36</v>
      </c>
      <c r="AH81" s="6">
        <v>85.15</v>
      </c>
      <c r="AI81" t="s">
        <v>36</v>
      </c>
      <c r="AJ81" s="6">
        <v>111.35</v>
      </c>
      <c r="AK81" t="s">
        <v>36</v>
      </c>
      <c r="AL81" s="6">
        <v>5.18</v>
      </c>
      <c r="AM81" t="s">
        <v>36</v>
      </c>
      <c r="AN81" s="6">
        <v>5.44</v>
      </c>
      <c r="AO81" t="s">
        <v>36</v>
      </c>
      <c r="AP81" s="6">
        <v>5.16</v>
      </c>
      <c r="AQ81" t="s">
        <v>36</v>
      </c>
      <c r="AR81" s="6">
        <v>14.25</v>
      </c>
    </row>
    <row r="82" spans="1:44" x14ac:dyDescent="0.25">
      <c r="A82" s="8">
        <v>3010862</v>
      </c>
      <c r="B82" s="1">
        <v>301</v>
      </c>
      <c r="C82" s="2" t="s">
        <v>108</v>
      </c>
      <c r="D82" s="3" t="str">
        <f>VLOOKUP(E82,'[1]Shoppable Services'!A:C,3,)</f>
        <v>Test to measure creatinine in the urine </v>
      </c>
      <c r="E82" s="1">
        <v>82570</v>
      </c>
      <c r="F82" s="6">
        <v>138</v>
      </c>
      <c r="G82" s="6">
        <v>10.69</v>
      </c>
      <c r="H82" s="6">
        <v>131</v>
      </c>
      <c r="I82" s="6">
        <v>131</v>
      </c>
      <c r="J82" s="6">
        <v>131</v>
      </c>
      <c r="K82" t="s">
        <v>36</v>
      </c>
      <c r="L82" s="6">
        <v>103.49</v>
      </c>
      <c r="M82" t="s">
        <v>36</v>
      </c>
      <c r="N82" s="6">
        <v>85.15</v>
      </c>
      <c r="O82" t="s">
        <v>36</v>
      </c>
      <c r="P82" s="6">
        <v>98.25</v>
      </c>
      <c r="Q82" t="s">
        <v>36</v>
      </c>
      <c r="R82" s="6">
        <v>98.25</v>
      </c>
      <c r="S82" t="s">
        <v>36</v>
      </c>
      <c r="T82" s="6">
        <v>98.25</v>
      </c>
      <c r="U82" t="s">
        <v>36</v>
      </c>
      <c r="V82" s="6">
        <v>91.7</v>
      </c>
      <c r="W82" s="6">
        <v>131</v>
      </c>
      <c r="X82" s="6">
        <v>131</v>
      </c>
      <c r="Y82" t="s">
        <v>36</v>
      </c>
      <c r="Z82" s="6">
        <v>40.61</v>
      </c>
      <c r="AA82" t="s">
        <v>36</v>
      </c>
      <c r="AB82" s="6">
        <v>85.15</v>
      </c>
      <c r="AC82" t="s">
        <v>36</v>
      </c>
      <c r="AD82" s="6">
        <v>10.83</v>
      </c>
      <c r="AE82" t="s">
        <v>36</v>
      </c>
      <c r="AF82" s="6">
        <v>10.69</v>
      </c>
      <c r="AG82" t="s">
        <v>36</v>
      </c>
      <c r="AH82" s="6">
        <v>85.15</v>
      </c>
      <c r="AI82" t="s">
        <v>36</v>
      </c>
      <c r="AJ82" s="6">
        <v>111.35</v>
      </c>
      <c r="AK82" t="s">
        <v>36</v>
      </c>
      <c r="AL82" s="6">
        <v>5.18</v>
      </c>
      <c r="AM82" t="s">
        <v>36</v>
      </c>
      <c r="AN82" s="6">
        <v>5.44</v>
      </c>
      <c r="AO82" t="s">
        <v>36</v>
      </c>
      <c r="AP82" s="6">
        <v>5.16</v>
      </c>
      <c r="AQ82" t="s">
        <v>36</v>
      </c>
      <c r="AR82" s="6">
        <v>14.25</v>
      </c>
    </row>
    <row r="83" spans="1:44" x14ac:dyDescent="0.25">
      <c r="A83" s="8">
        <v>3010863</v>
      </c>
      <c r="B83" s="1">
        <v>301</v>
      </c>
      <c r="C83" s="2" t="s">
        <v>109</v>
      </c>
      <c r="D83" s="3" t="str">
        <f>VLOOKUP(E83,'[1]Shoppable Services'!A:C,3,)</f>
        <v>Test to measure creatinine in the urine </v>
      </c>
      <c r="E83" s="1">
        <v>82570</v>
      </c>
      <c r="F83" s="6">
        <v>138</v>
      </c>
      <c r="G83" s="6">
        <v>10.69</v>
      </c>
      <c r="H83" s="6">
        <v>131</v>
      </c>
      <c r="I83" s="6">
        <v>131</v>
      </c>
      <c r="J83" s="6">
        <v>131</v>
      </c>
      <c r="K83" t="s">
        <v>36</v>
      </c>
      <c r="L83" s="6">
        <v>103.49</v>
      </c>
      <c r="M83" t="s">
        <v>36</v>
      </c>
      <c r="N83" s="6">
        <v>85.15</v>
      </c>
      <c r="O83" t="s">
        <v>36</v>
      </c>
      <c r="P83" s="6">
        <v>98.25</v>
      </c>
      <c r="Q83" t="s">
        <v>36</v>
      </c>
      <c r="R83" s="6">
        <v>98.25</v>
      </c>
      <c r="S83" t="s">
        <v>36</v>
      </c>
      <c r="T83" s="6">
        <v>98.25</v>
      </c>
      <c r="U83" t="s">
        <v>36</v>
      </c>
      <c r="V83" s="6">
        <v>91.7</v>
      </c>
      <c r="W83" s="6">
        <v>131</v>
      </c>
      <c r="X83" s="6">
        <v>131</v>
      </c>
      <c r="Y83" t="s">
        <v>36</v>
      </c>
      <c r="Z83" s="6">
        <v>40.61</v>
      </c>
      <c r="AA83" t="s">
        <v>36</v>
      </c>
      <c r="AB83" s="6">
        <v>85.15</v>
      </c>
      <c r="AC83" t="s">
        <v>36</v>
      </c>
      <c r="AD83" s="6">
        <v>10.83</v>
      </c>
      <c r="AE83" t="s">
        <v>36</v>
      </c>
      <c r="AF83" s="6">
        <v>10.69</v>
      </c>
      <c r="AG83" t="s">
        <v>36</v>
      </c>
      <c r="AH83" s="6">
        <v>85.15</v>
      </c>
      <c r="AI83" t="s">
        <v>36</v>
      </c>
      <c r="AJ83" s="6">
        <v>111.35</v>
      </c>
      <c r="AK83" t="s">
        <v>36</v>
      </c>
      <c r="AL83" s="6">
        <v>5.18</v>
      </c>
      <c r="AM83" t="s">
        <v>36</v>
      </c>
      <c r="AN83" s="6">
        <v>5.44</v>
      </c>
      <c r="AO83" t="s">
        <v>36</v>
      </c>
      <c r="AP83" s="6">
        <v>5.16</v>
      </c>
      <c r="AQ83" t="s">
        <v>36</v>
      </c>
      <c r="AR83" s="6">
        <v>14.25</v>
      </c>
    </row>
    <row r="84" spans="1:44" x14ac:dyDescent="0.25">
      <c r="A84" s="8">
        <v>3010864</v>
      </c>
      <c r="B84" s="1">
        <v>301</v>
      </c>
      <c r="C84" s="2" t="s">
        <v>110</v>
      </c>
      <c r="D84" s="3" t="str">
        <f>VLOOKUP(E84,'[1]Shoppable Services'!A:C,3,)</f>
        <v>Test to measure creatinine in the urine </v>
      </c>
      <c r="E84" s="1">
        <v>82570</v>
      </c>
      <c r="F84" s="6">
        <v>138</v>
      </c>
      <c r="G84" s="6">
        <v>10.69</v>
      </c>
      <c r="H84" s="6">
        <v>131</v>
      </c>
      <c r="I84" s="6">
        <v>131</v>
      </c>
      <c r="J84" s="6">
        <v>131</v>
      </c>
      <c r="K84" t="s">
        <v>36</v>
      </c>
      <c r="L84" s="6">
        <v>103.49</v>
      </c>
      <c r="M84" t="s">
        <v>36</v>
      </c>
      <c r="N84" s="6">
        <v>85.15</v>
      </c>
      <c r="O84" t="s">
        <v>36</v>
      </c>
      <c r="P84" s="6">
        <v>98.25</v>
      </c>
      <c r="Q84" t="s">
        <v>36</v>
      </c>
      <c r="R84" s="6">
        <v>98.25</v>
      </c>
      <c r="S84" t="s">
        <v>36</v>
      </c>
      <c r="T84" s="6">
        <v>98.25</v>
      </c>
      <c r="U84" t="s">
        <v>36</v>
      </c>
      <c r="V84" s="6">
        <v>91.7</v>
      </c>
      <c r="W84" s="6">
        <v>131</v>
      </c>
      <c r="X84" s="6">
        <v>131</v>
      </c>
      <c r="Y84" t="s">
        <v>36</v>
      </c>
      <c r="Z84" s="6">
        <v>40.61</v>
      </c>
      <c r="AA84" t="s">
        <v>36</v>
      </c>
      <c r="AB84" s="6">
        <v>85.15</v>
      </c>
      <c r="AC84" t="s">
        <v>36</v>
      </c>
      <c r="AD84" s="6">
        <v>10.83</v>
      </c>
      <c r="AE84" t="s">
        <v>36</v>
      </c>
      <c r="AF84" s="6">
        <v>10.69</v>
      </c>
      <c r="AG84" t="s">
        <v>36</v>
      </c>
      <c r="AH84" s="6">
        <v>85.15</v>
      </c>
      <c r="AI84" t="s">
        <v>36</v>
      </c>
      <c r="AJ84" s="6">
        <v>111.35</v>
      </c>
      <c r="AK84" t="s">
        <v>36</v>
      </c>
      <c r="AL84" s="6">
        <v>5.18</v>
      </c>
      <c r="AM84" t="s">
        <v>36</v>
      </c>
      <c r="AN84" s="6">
        <v>5.44</v>
      </c>
      <c r="AO84" t="s">
        <v>36</v>
      </c>
      <c r="AP84" s="6">
        <v>5.16</v>
      </c>
      <c r="AQ84" t="s">
        <v>36</v>
      </c>
      <c r="AR84" s="6">
        <v>14.25</v>
      </c>
    </row>
    <row r="85" spans="1:44" x14ac:dyDescent="0.25">
      <c r="A85" s="8">
        <v>3010891</v>
      </c>
      <c r="B85" s="1">
        <v>301</v>
      </c>
      <c r="C85" s="2" t="s">
        <v>111</v>
      </c>
      <c r="D85" s="3" t="str">
        <f>VLOOKUP(E85,'[1]Shoppable Services'!A:C,3,)</f>
        <v>PSA (prostate specific antigen)</v>
      </c>
      <c r="E85" s="1">
        <v>84153</v>
      </c>
      <c r="F85" s="6">
        <v>281</v>
      </c>
      <c r="G85" s="6">
        <v>37.950000000000003</v>
      </c>
      <c r="H85" s="6">
        <v>267</v>
      </c>
      <c r="I85" s="6">
        <v>267</v>
      </c>
      <c r="J85" s="6">
        <v>267</v>
      </c>
      <c r="K85" t="s">
        <v>36</v>
      </c>
      <c r="L85" s="6">
        <v>210.93</v>
      </c>
      <c r="M85" t="s">
        <v>36</v>
      </c>
      <c r="N85" s="6">
        <v>173.55</v>
      </c>
      <c r="O85" t="s">
        <v>36</v>
      </c>
      <c r="P85" s="6">
        <v>200.25</v>
      </c>
      <c r="Q85" t="s">
        <v>36</v>
      </c>
      <c r="R85" s="6">
        <v>200.25</v>
      </c>
      <c r="S85" t="s">
        <v>36</v>
      </c>
      <c r="T85" s="6">
        <v>200.25</v>
      </c>
      <c r="U85" t="s">
        <v>36</v>
      </c>
      <c r="V85" s="6">
        <v>186.9</v>
      </c>
      <c r="W85" s="6">
        <v>267</v>
      </c>
      <c r="X85" s="6">
        <v>267</v>
      </c>
      <c r="Y85" t="s">
        <v>36</v>
      </c>
      <c r="Z85" s="6">
        <v>82.77</v>
      </c>
      <c r="AA85" t="s">
        <v>36</v>
      </c>
      <c r="AB85" s="6">
        <v>173.55</v>
      </c>
      <c r="AC85" t="s">
        <v>36</v>
      </c>
      <c r="AD85" s="6">
        <v>38.46</v>
      </c>
      <c r="AE85" t="s">
        <v>36</v>
      </c>
      <c r="AF85" s="6">
        <v>37.950000000000003</v>
      </c>
      <c r="AG85" t="s">
        <v>36</v>
      </c>
      <c r="AH85" s="6">
        <v>173.55</v>
      </c>
      <c r="AI85" t="s">
        <v>36</v>
      </c>
      <c r="AJ85" s="6">
        <v>226.95</v>
      </c>
      <c r="AK85" t="s">
        <v>36</v>
      </c>
      <c r="AL85" s="6">
        <v>18.39</v>
      </c>
      <c r="AM85" t="s">
        <v>36</v>
      </c>
      <c r="AN85" s="6">
        <v>19.309999999999999</v>
      </c>
      <c r="AO85" t="s">
        <v>36</v>
      </c>
      <c r="AP85" s="6">
        <v>18.32</v>
      </c>
      <c r="AQ85" t="s">
        <v>36</v>
      </c>
      <c r="AR85" s="6">
        <v>50.57</v>
      </c>
    </row>
    <row r="86" spans="1:44" x14ac:dyDescent="0.25">
      <c r="A86" s="8">
        <v>3010910</v>
      </c>
      <c r="B86" s="1">
        <v>301</v>
      </c>
      <c r="C86" s="2" t="s">
        <v>112</v>
      </c>
      <c r="D86" s="3" t="str">
        <f>VLOOKUP(E86,'[1]Shoppable Services'!A:C,3,)</f>
        <v>Blood test, thyroid stimulating hormone (TSH)</v>
      </c>
      <c r="E86" s="1">
        <v>84443</v>
      </c>
      <c r="F86" s="6">
        <v>399</v>
      </c>
      <c r="G86" s="6">
        <v>34.67</v>
      </c>
      <c r="H86" s="6">
        <v>380</v>
      </c>
      <c r="I86" s="6">
        <v>380</v>
      </c>
      <c r="J86" s="6">
        <v>380</v>
      </c>
      <c r="K86" t="s">
        <v>36</v>
      </c>
      <c r="L86" s="6">
        <v>300.2</v>
      </c>
      <c r="M86" t="s">
        <v>36</v>
      </c>
      <c r="N86" s="6">
        <v>247</v>
      </c>
      <c r="O86" t="s">
        <v>36</v>
      </c>
      <c r="P86" s="6">
        <v>285</v>
      </c>
      <c r="Q86" t="s">
        <v>36</v>
      </c>
      <c r="R86" s="6">
        <v>285</v>
      </c>
      <c r="S86" t="s">
        <v>36</v>
      </c>
      <c r="T86" s="6">
        <v>285</v>
      </c>
      <c r="U86" t="s">
        <v>36</v>
      </c>
      <c r="V86" s="6">
        <v>266</v>
      </c>
      <c r="W86" s="6">
        <v>380</v>
      </c>
      <c r="X86" s="6">
        <v>380</v>
      </c>
      <c r="Y86" t="s">
        <v>36</v>
      </c>
      <c r="Z86" s="6">
        <v>117.8</v>
      </c>
      <c r="AA86" t="s">
        <v>36</v>
      </c>
      <c r="AB86" s="6">
        <v>247</v>
      </c>
      <c r="AC86" t="s">
        <v>36</v>
      </c>
      <c r="AD86" s="6">
        <v>35.14</v>
      </c>
      <c r="AE86" t="s">
        <v>36</v>
      </c>
      <c r="AF86" s="6">
        <v>34.67</v>
      </c>
      <c r="AG86" t="s">
        <v>36</v>
      </c>
      <c r="AH86" s="6">
        <v>247</v>
      </c>
      <c r="AI86" t="s">
        <v>36</v>
      </c>
      <c r="AJ86" s="6">
        <v>323</v>
      </c>
      <c r="AK86" t="s">
        <v>36</v>
      </c>
      <c r="AL86" s="6">
        <v>16.8</v>
      </c>
      <c r="AM86" t="s">
        <v>36</v>
      </c>
      <c r="AN86" s="6">
        <v>17.64</v>
      </c>
      <c r="AO86" t="s">
        <v>36</v>
      </c>
      <c r="AP86" s="6">
        <v>16.739999999999998</v>
      </c>
      <c r="AQ86" t="s">
        <v>36</v>
      </c>
      <c r="AR86" s="6">
        <v>46.2</v>
      </c>
    </row>
    <row r="87" spans="1:44" x14ac:dyDescent="0.25">
      <c r="A87" s="8">
        <v>3010914</v>
      </c>
      <c r="B87" s="1">
        <v>301</v>
      </c>
      <c r="C87" s="2" t="s">
        <v>113</v>
      </c>
      <c r="D87" s="3" t="str">
        <f>VLOOKUP(E87,'[1]Shoppable Services'!A:C,3,)</f>
        <v>Testing for presence of drug</v>
      </c>
      <c r="E87" s="1">
        <v>80307</v>
      </c>
      <c r="F87" s="6">
        <v>438</v>
      </c>
      <c r="G87" s="6">
        <v>128.26</v>
      </c>
      <c r="H87" s="6">
        <v>417</v>
      </c>
      <c r="I87" s="6">
        <v>417</v>
      </c>
      <c r="J87" s="6">
        <v>417</v>
      </c>
      <c r="K87" t="s">
        <v>36</v>
      </c>
      <c r="L87" s="6">
        <v>329.43</v>
      </c>
      <c r="M87" t="s">
        <v>36</v>
      </c>
      <c r="N87" s="6">
        <v>271.05</v>
      </c>
      <c r="O87" t="s">
        <v>36</v>
      </c>
      <c r="P87" s="6">
        <v>312.75</v>
      </c>
      <c r="Q87" t="s">
        <v>36</v>
      </c>
      <c r="R87" s="6">
        <v>312.75</v>
      </c>
      <c r="S87" t="s">
        <v>36</v>
      </c>
      <c r="T87" s="6">
        <v>312.75</v>
      </c>
      <c r="U87" t="s">
        <v>36</v>
      </c>
      <c r="V87" s="6">
        <v>291.89999999999998</v>
      </c>
      <c r="W87" s="6">
        <v>417</v>
      </c>
      <c r="X87" s="6">
        <v>417</v>
      </c>
      <c r="Y87" t="s">
        <v>36</v>
      </c>
      <c r="Z87" s="6">
        <v>129.27000000000001</v>
      </c>
      <c r="AA87" t="s">
        <v>36</v>
      </c>
      <c r="AB87" s="6">
        <v>271.05</v>
      </c>
      <c r="AC87" t="s">
        <v>36</v>
      </c>
      <c r="AD87" s="6">
        <v>129.97999999999999</v>
      </c>
      <c r="AE87" t="s">
        <v>36</v>
      </c>
      <c r="AF87" s="6">
        <v>128.26</v>
      </c>
      <c r="AG87" t="s">
        <v>36</v>
      </c>
      <c r="AH87" s="6">
        <v>271.05</v>
      </c>
      <c r="AI87" t="s">
        <v>36</v>
      </c>
      <c r="AJ87" s="6">
        <v>354.45</v>
      </c>
      <c r="AK87" t="s">
        <v>36</v>
      </c>
      <c r="AL87" s="6">
        <v>62.14</v>
      </c>
      <c r="AM87" t="s">
        <v>36</v>
      </c>
      <c r="AN87" s="6">
        <v>65.25</v>
      </c>
      <c r="AO87" t="s">
        <v>36</v>
      </c>
      <c r="AP87" s="6">
        <v>57.95</v>
      </c>
      <c r="AQ87" t="s">
        <v>36</v>
      </c>
      <c r="AR87" s="6">
        <v>170.89</v>
      </c>
    </row>
    <row r="88" spans="1:44" x14ac:dyDescent="0.25">
      <c r="A88" s="8">
        <v>3010922</v>
      </c>
      <c r="B88" s="1">
        <v>301</v>
      </c>
      <c r="C88" s="2" t="s">
        <v>114</v>
      </c>
      <c r="D88" s="3" t="str">
        <f>VLOOKUP(E88,'[1]Shoppable Services'!A:C,3,)</f>
        <v>Blood test, lipids (cholesterol and triglycerides)</v>
      </c>
      <c r="E88" s="1">
        <v>80061</v>
      </c>
      <c r="F88" s="6">
        <v>562</v>
      </c>
      <c r="G88" s="6">
        <v>27.63</v>
      </c>
      <c r="H88" s="6">
        <v>535</v>
      </c>
      <c r="I88" s="6">
        <v>535</v>
      </c>
      <c r="J88" s="6">
        <v>535</v>
      </c>
      <c r="K88" t="s">
        <v>36</v>
      </c>
      <c r="L88" s="6">
        <v>422.65</v>
      </c>
      <c r="M88" t="s">
        <v>36</v>
      </c>
      <c r="N88" s="6">
        <v>347.75</v>
      </c>
      <c r="O88" t="s">
        <v>36</v>
      </c>
      <c r="P88" s="6">
        <v>401.25</v>
      </c>
      <c r="Q88" t="s">
        <v>36</v>
      </c>
      <c r="R88" s="6">
        <v>401.25</v>
      </c>
      <c r="S88" t="s">
        <v>36</v>
      </c>
      <c r="T88" s="6">
        <v>401.25</v>
      </c>
      <c r="U88" t="s">
        <v>36</v>
      </c>
      <c r="V88" s="6">
        <v>374.5</v>
      </c>
      <c r="W88" s="6">
        <v>535</v>
      </c>
      <c r="X88" s="6">
        <v>535</v>
      </c>
      <c r="Y88" t="s">
        <v>36</v>
      </c>
      <c r="Z88" s="6">
        <v>165.85</v>
      </c>
      <c r="AA88" t="s">
        <v>36</v>
      </c>
      <c r="AB88" s="6">
        <v>347.75</v>
      </c>
      <c r="AC88" t="s">
        <v>36</v>
      </c>
      <c r="AD88" s="6">
        <v>28</v>
      </c>
      <c r="AE88" t="s">
        <v>36</v>
      </c>
      <c r="AF88" s="6">
        <v>27.63</v>
      </c>
      <c r="AG88" t="s">
        <v>36</v>
      </c>
      <c r="AH88" s="6">
        <v>347.75</v>
      </c>
      <c r="AI88" t="s">
        <v>36</v>
      </c>
      <c r="AJ88" s="6">
        <v>454.75</v>
      </c>
      <c r="AK88" t="s">
        <v>36</v>
      </c>
      <c r="AL88" s="6">
        <v>13.39</v>
      </c>
      <c r="AM88" t="s">
        <v>36</v>
      </c>
      <c r="AN88" s="6">
        <v>14.06</v>
      </c>
      <c r="AO88" t="s">
        <v>36</v>
      </c>
      <c r="AP88" s="6">
        <v>13.34</v>
      </c>
      <c r="AQ88" t="s">
        <v>36</v>
      </c>
      <c r="AR88" s="6">
        <v>36.82</v>
      </c>
    </row>
    <row r="89" spans="1:44" x14ac:dyDescent="0.25">
      <c r="A89" s="8">
        <v>3010923</v>
      </c>
      <c r="B89" s="1">
        <v>301</v>
      </c>
      <c r="C89" s="2" t="s">
        <v>115</v>
      </c>
      <c r="D89" s="3" t="str">
        <f>VLOOKUP(E89,'[1]Shoppable Services'!A:C,3,)</f>
        <v> Blood test used to diagnose heart failure</v>
      </c>
      <c r="E89" s="1">
        <v>83880</v>
      </c>
      <c r="F89" s="6">
        <v>570</v>
      </c>
      <c r="G89" s="6">
        <v>81.03</v>
      </c>
      <c r="H89" s="6">
        <v>542</v>
      </c>
      <c r="I89" s="6">
        <v>542</v>
      </c>
      <c r="J89" s="6">
        <v>542</v>
      </c>
      <c r="K89" t="s">
        <v>36</v>
      </c>
      <c r="L89" s="6">
        <v>428.18</v>
      </c>
      <c r="M89" t="s">
        <v>36</v>
      </c>
      <c r="N89" s="6">
        <v>352.3</v>
      </c>
      <c r="O89" t="s">
        <v>36</v>
      </c>
      <c r="P89" s="6">
        <v>406.5</v>
      </c>
      <c r="Q89" t="s">
        <v>36</v>
      </c>
      <c r="R89" s="6">
        <v>406.5</v>
      </c>
      <c r="S89" t="s">
        <v>36</v>
      </c>
      <c r="T89" s="6">
        <v>406.5</v>
      </c>
      <c r="U89" t="s">
        <v>36</v>
      </c>
      <c r="V89" s="6">
        <v>379.4</v>
      </c>
      <c r="W89" s="6">
        <v>542</v>
      </c>
      <c r="X89" s="6">
        <v>542</v>
      </c>
      <c r="Y89" t="s">
        <v>36</v>
      </c>
      <c r="Z89" s="6">
        <v>168.02</v>
      </c>
      <c r="AA89" t="s">
        <v>36</v>
      </c>
      <c r="AB89" s="6">
        <v>352.3</v>
      </c>
      <c r="AC89" t="s">
        <v>36</v>
      </c>
      <c r="AD89" s="6">
        <v>82.12</v>
      </c>
      <c r="AE89" t="s">
        <v>36</v>
      </c>
      <c r="AF89" s="6">
        <v>81.03</v>
      </c>
      <c r="AG89" t="s">
        <v>36</v>
      </c>
      <c r="AH89" s="6">
        <v>352.3</v>
      </c>
      <c r="AI89" t="s">
        <v>36</v>
      </c>
      <c r="AJ89" s="6">
        <v>460.7</v>
      </c>
      <c r="AK89" t="s">
        <v>36</v>
      </c>
      <c r="AL89" s="6">
        <v>39.26</v>
      </c>
      <c r="AM89" t="s">
        <v>36</v>
      </c>
      <c r="AN89" s="6">
        <v>41.22</v>
      </c>
      <c r="AO89" t="s">
        <v>36</v>
      </c>
      <c r="AP89" s="6">
        <v>35.19</v>
      </c>
      <c r="AQ89" t="s">
        <v>36</v>
      </c>
      <c r="AR89" s="6">
        <v>107.97</v>
      </c>
    </row>
    <row r="90" spans="1:44" x14ac:dyDescent="0.25">
      <c r="A90" s="8">
        <v>3011002</v>
      </c>
      <c r="B90" s="1">
        <v>301</v>
      </c>
      <c r="C90" s="2" t="s">
        <v>116</v>
      </c>
      <c r="D90" s="3" t="str">
        <f>VLOOKUP(E90,'[1]Shoppable Services'!A:C,3,)</f>
        <v>Testing for presence of drug</v>
      </c>
      <c r="E90" s="1">
        <v>80307</v>
      </c>
      <c r="F90" s="6">
        <v>395</v>
      </c>
      <c r="G90" s="6">
        <v>116.56</v>
      </c>
      <c r="H90" s="6">
        <v>376</v>
      </c>
      <c r="I90" s="6">
        <v>376</v>
      </c>
      <c r="J90" s="6">
        <v>376</v>
      </c>
      <c r="K90" t="s">
        <v>36</v>
      </c>
      <c r="L90" s="6">
        <v>297.04000000000002</v>
      </c>
      <c r="M90" t="s">
        <v>36</v>
      </c>
      <c r="N90" s="6">
        <v>244.4</v>
      </c>
      <c r="O90" t="s">
        <v>36</v>
      </c>
      <c r="P90" s="6">
        <v>282</v>
      </c>
      <c r="Q90" t="s">
        <v>36</v>
      </c>
      <c r="R90" s="6">
        <v>282</v>
      </c>
      <c r="S90" t="s">
        <v>36</v>
      </c>
      <c r="T90" s="6">
        <v>282</v>
      </c>
      <c r="U90" t="s">
        <v>36</v>
      </c>
      <c r="V90" s="6">
        <v>263.2</v>
      </c>
      <c r="W90" s="6">
        <v>376</v>
      </c>
      <c r="X90" s="6">
        <v>376</v>
      </c>
      <c r="Y90" t="s">
        <v>36</v>
      </c>
      <c r="Z90" s="6">
        <v>116.56</v>
      </c>
      <c r="AA90" t="s">
        <v>36</v>
      </c>
      <c r="AB90" s="6">
        <v>244.4</v>
      </c>
      <c r="AC90" t="s">
        <v>36</v>
      </c>
      <c r="AD90" s="6">
        <v>129.97999999999999</v>
      </c>
      <c r="AE90" t="s">
        <v>36</v>
      </c>
      <c r="AF90" s="6">
        <v>128.26</v>
      </c>
      <c r="AG90" t="s">
        <v>36</v>
      </c>
      <c r="AH90" s="6">
        <v>244.4</v>
      </c>
      <c r="AI90" t="s">
        <v>36</v>
      </c>
      <c r="AJ90" s="6">
        <v>319.60000000000002</v>
      </c>
      <c r="AK90" t="s">
        <v>36</v>
      </c>
      <c r="AL90" s="6">
        <v>62.14</v>
      </c>
      <c r="AM90" t="s">
        <v>36</v>
      </c>
      <c r="AN90" s="6">
        <v>65.25</v>
      </c>
      <c r="AO90" t="s">
        <v>36</v>
      </c>
      <c r="AP90" s="6">
        <v>57.95</v>
      </c>
      <c r="AQ90" t="s">
        <v>36</v>
      </c>
      <c r="AR90" s="6">
        <v>170.89</v>
      </c>
    </row>
    <row r="91" spans="1:44" x14ac:dyDescent="0.25">
      <c r="A91" s="8">
        <v>3020006</v>
      </c>
      <c r="B91" s="1">
        <v>302</v>
      </c>
      <c r="C91" s="2" t="s">
        <v>421</v>
      </c>
      <c r="D91" s="3" t="str">
        <f>VLOOKUP(E91,'[2]Shoppable Services'!A:C,3,)</f>
        <v> Blood test to determine autoimmune disorders</v>
      </c>
      <c r="E91" s="1">
        <v>86039</v>
      </c>
      <c r="F91" s="6">
        <v>124</v>
      </c>
      <c r="G91" s="6">
        <v>23.03</v>
      </c>
      <c r="H91" s="6">
        <v>118</v>
      </c>
      <c r="I91" s="6">
        <v>118</v>
      </c>
      <c r="J91" s="6">
        <v>118</v>
      </c>
      <c r="K91" t="s">
        <v>36</v>
      </c>
      <c r="L91" s="6">
        <v>93.22</v>
      </c>
      <c r="M91" t="s">
        <v>36</v>
      </c>
      <c r="N91" s="6">
        <v>76.7</v>
      </c>
      <c r="O91" t="s">
        <v>36</v>
      </c>
      <c r="P91" s="6">
        <v>88.5</v>
      </c>
      <c r="Q91" t="s">
        <v>36</v>
      </c>
      <c r="R91" s="6">
        <v>88.5</v>
      </c>
      <c r="S91" t="s">
        <v>36</v>
      </c>
      <c r="T91" s="6">
        <v>88.5</v>
      </c>
      <c r="U91" t="s">
        <v>36</v>
      </c>
      <c r="V91" s="6">
        <v>82.6</v>
      </c>
      <c r="W91" s="6">
        <v>118</v>
      </c>
      <c r="X91" s="6">
        <v>118</v>
      </c>
      <c r="Y91" t="s">
        <v>36</v>
      </c>
      <c r="Z91" s="6">
        <v>36.58</v>
      </c>
      <c r="AA91" t="s">
        <v>36</v>
      </c>
      <c r="AB91" s="6">
        <v>76.7</v>
      </c>
      <c r="AC91" t="s">
        <v>36</v>
      </c>
      <c r="AD91" s="6">
        <v>23.34</v>
      </c>
      <c r="AE91" t="s">
        <v>36</v>
      </c>
      <c r="AF91" s="6">
        <v>23.03</v>
      </c>
      <c r="AG91" t="s">
        <v>36</v>
      </c>
      <c r="AH91" s="6">
        <v>76.7</v>
      </c>
      <c r="AI91" t="s">
        <v>36</v>
      </c>
      <c r="AJ91" s="6">
        <v>100.3</v>
      </c>
      <c r="AK91" t="s">
        <v>36</v>
      </c>
      <c r="AL91" s="6">
        <v>11.16</v>
      </c>
      <c r="AM91" t="s">
        <v>36</v>
      </c>
      <c r="AN91" s="6">
        <v>11.72</v>
      </c>
      <c r="AO91" t="s">
        <v>36</v>
      </c>
      <c r="AP91" s="6">
        <v>11.12</v>
      </c>
      <c r="AQ91" t="s">
        <v>36</v>
      </c>
      <c r="AR91" s="6">
        <v>30.69</v>
      </c>
    </row>
    <row r="92" spans="1:44" x14ac:dyDescent="0.25">
      <c r="A92" s="8">
        <v>3020019</v>
      </c>
      <c r="B92" s="1">
        <v>302</v>
      </c>
      <c r="C92" s="2" t="s">
        <v>422</v>
      </c>
      <c r="D92" s="3" t="str">
        <f>VLOOKUP(E92,'[2]Shoppable Services'!A:C,3,)</f>
        <v>Blood test to diagnose rheumatoid arthritis </v>
      </c>
      <c r="E92" s="1">
        <v>86200</v>
      </c>
      <c r="F92" s="6">
        <v>367</v>
      </c>
      <c r="G92" s="6">
        <v>26.73</v>
      </c>
      <c r="H92" s="6">
        <v>349</v>
      </c>
      <c r="I92" s="6">
        <v>349</v>
      </c>
      <c r="J92" s="6">
        <v>349</v>
      </c>
      <c r="K92" t="s">
        <v>36</v>
      </c>
      <c r="L92" s="6">
        <v>275.70999999999998</v>
      </c>
      <c r="M92" t="s">
        <v>36</v>
      </c>
      <c r="N92" s="6">
        <v>226.85</v>
      </c>
      <c r="O92" t="s">
        <v>36</v>
      </c>
      <c r="P92" s="6">
        <v>261.75</v>
      </c>
      <c r="Q92" t="s">
        <v>36</v>
      </c>
      <c r="R92" s="6">
        <v>261.75</v>
      </c>
      <c r="S92" t="s">
        <v>36</v>
      </c>
      <c r="T92" s="6">
        <v>261.75</v>
      </c>
      <c r="U92" t="s">
        <v>36</v>
      </c>
      <c r="V92" s="6">
        <v>244.3</v>
      </c>
      <c r="W92" s="6">
        <v>349</v>
      </c>
      <c r="X92" s="6">
        <v>349</v>
      </c>
      <c r="Y92" t="s">
        <v>36</v>
      </c>
      <c r="Z92" s="6">
        <v>108.19</v>
      </c>
      <c r="AA92" t="s">
        <v>36</v>
      </c>
      <c r="AB92" s="6">
        <v>226.85</v>
      </c>
      <c r="AC92" t="s">
        <v>36</v>
      </c>
      <c r="AD92" s="6">
        <v>27.08</v>
      </c>
      <c r="AE92" t="s">
        <v>36</v>
      </c>
      <c r="AF92" s="6">
        <v>26.73</v>
      </c>
      <c r="AG92" t="s">
        <v>36</v>
      </c>
      <c r="AH92" s="6">
        <v>226.85</v>
      </c>
      <c r="AI92" t="s">
        <v>36</v>
      </c>
      <c r="AJ92" s="6">
        <v>296.64999999999998</v>
      </c>
      <c r="AK92" t="s">
        <v>36</v>
      </c>
      <c r="AL92" s="6">
        <v>12.95</v>
      </c>
      <c r="AM92" t="s">
        <v>36</v>
      </c>
      <c r="AN92" s="6">
        <v>13.6</v>
      </c>
      <c r="AO92" t="s">
        <v>36</v>
      </c>
      <c r="AP92" s="6">
        <v>12.9</v>
      </c>
      <c r="AQ92" t="s">
        <v>36</v>
      </c>
      <c r="AR92" s="6">
        <v>35.61</v>
      </c>
    </row>
    <row r="93" spans="1:44" x14ac:dyDescent="0.25">
      <c r="A93" s="8">
        <v>3020024</v>
      </c>
      <c r="B93" s="1">
        <v>302</v>
      </c>
      <c r="C93" s="2" t="s">
        <v>423</v>
      </c>
      <c r="D93" s="3" t="str">
        <f>VLOOKUP(E93,'[2]Shoppable Services'!A:C,3,)</f>
        <v> Blood test to monitor breast cancer</v>
      </c>
      <c r="E93" s="1">
        <v>86300</v>
      </c>
      <c r="F93" s="6">
        <v>268</v>
      </c>
      <c r="G93" s="6">
        <v>42.95</v>
      </c>
      <c r="H93" s="6">
        <v>255</v>
      </c>
      <c r="I93" s="6">
        <v>255</v>
      </c>
      <c r="J93" s="6">
        <v>255</v>
      </c>
      <c r="K93" t="s">
        <v>36</v>
      </c>
      <c r="L93" s="6">
        <v>201.45</v>
      </c>
      <c r="M93" t="s">
        <v>36</v>
      </c>
      <c r="N93" s="6">
        <v>165.75</v>
      </c>
      <c r="O93" t="s">
        <v>36</v>
      </c>
      <c r="P93" s="6">
        <v>191.25</v>
      </c>
      <c r="Q93" t="s">
        <v>36</v>
      </c>
      <c r="R93" s="6">
        <v>191.25</v>
      </c>
      <c r="S93" t="s">
        <v>36</v>
      </c>
      <c r="T93" s="6">
        <v>191.25</v>
      </c>
      <c r="U93" t="s">
        <v>36</v>
      </c>
      <c r="V93" s="6">
        <v>178.5</v>
      </c>
      <c r="W93" s="6">
        <v>255</v>
      </c>
      <c r="X93" s="6">
        <v>255</v>
      </c>
      <c r="Y93" t="s">
        <v>36</v>
      </c>
      <c r="Z93" s="6">
        <v>79.05</v>
      </c>
      <c r="AA93" t="s">
        <v>36</v>
      </c>
      <c r="AB93" s="6">
        <v>165.75</v>
      </c>
      <c r="AC93" t="s">
        <v>36</v>
      </c>
      <c r="AD93" s="6">
        <v>43.53</v>
      </c>
      <c r="AE93" t="s">
        <v>36</v>
      </c>
      <c r="AF93" s="6">
        <v>42.95</v>
      </c>
      <c r="AG93" t="s">
        <v>36</v>
      </c>
      <c r="AH93" s="6">
        <v>165.75</v>
      </c>
      <c r="AI93" t="s">
        <v>36</v>
      </c>
      <c r="AJ93" s="6">
        <v>216.75</v>
      </c>
      <c r="AK93" t="s">
        <v>36</v>
      </c>
      <c r="AL93" s="6">
        <v>20.81</v>
      </c>
      <c r="AM93" t="s">
        <v>36</v>
      </c>
      <c r="AN93" s="6">
        <v>21.85</v>
      </c>
      <c r="AO93" t="s">
        <v>36</v>
      </c>
      <c r="AP93" s="6">
        <v>20.74</v>
      </c>
      <c r="AQ93" t="s">
        <v>36</v>
      </c>
      <c r="AR93" s="6">
        <v>57.23</v>
      </c>
    </row>
    <row r="94" spans="1:44" x14ac:dyDescent="0.25">
      <c r="A94" s="8">
        <v>3020026</v>
      </c>
      <c r="B94" s="1">
        <v>302</v>
      </c>
      <c r="C94" s="2" t="s">
        <v>424</v>
      </c>
      <c r="D94" s="3" t="str">
        <f>VLOOKUP(E94,'[2]Shoppable Services'!A:C,3,)</f>
        <v>Blood test to monitor for cancer </v>
      </c>
      <c r="E94" s="1">
        <v>86304</v>
      </c>
      <c r="F94" s="6">
        <v>877</v>
      </c>
      <c r="G94" s="6">
        <v>42.95</v>
      </c>
      <c r="H94" s="6">
        <v>835</v>
      </c>
      <c r="I94" s="6">
        <v>835</v>
      </c>
      <c r="J94" s="6">
        <v>835</v>
      </c>
      <c r="K94" t="s">
        <v>36</v>
      </c>
      <c r="L94" s="6">
        <v>659.65</v>
      </c>
      <c r="M94" t="s">
        <v>36</v>
      </c>
      <c r="N94" s="6">
        <v>542.75</v>
      </c>
      <c r="O94" t="s">
        <v>36</v>
      </c>
      <c r="P94" s="6">
        <v>626.25</v>
      </c>
      <c r="Q94" t="s">
        <v>36</v>
      </c>
      <c r="R94" s="6">
        <v>626.25</v>
      </c>
      <c r="S94" t="s">
        <v>36</v>
      </c>
      <c r="T94" s="6">
        <v>626.25</v>
      </c>
      <c r="U94" t="s">
        <v>36</v>
      </c>
      <c r="V94" s="6">
        <v>584.5</v>
      </c>
      <c r="W94" s="6">
        <v>835</v>
      </c>
      <c r="X94" s="6">
        <v>835</v>
      </c>
      <c r="Y94" t="s">
        <v>36</v>
      </c>
      <c r="Z94" s="6">
        <v>258.85000000000002</v>
      </c>
      <c r="AA94" t="s">
        <v>36</v>
      </c>
      <c r="AB94" s="6">
        <v>542.75</v>
      </c>
      <c r="AC94" t="s">
        <v>36</v>
      </c>
      <c r="AD94" s="6">
        <v>43.53</v>
      </c>
      <c r="AE94" t="s">
        <v>36</v>
      </c>
      <c r="AF94" s="6">
        <v>42.95</v>
      </c>
      <c r="AG94" t="s">
        <v>36</v>
      </c>
      <c r="AH94" s="6">
        <v>542.75</v>
      </c>
      <c r="AI94" t="s">
        <v>36</v>
      </c>
      <c r="AJ94" s="6">
        <v>709.75</v>
      </c>
      <c r="AK94" t="s">
        <v>36</v>
      </c>
      <c r="AL94" s="6">
        <v>20.81</v>
      </c>
      <c r="AM94" t="s">
        <v>36</v>
      </c>
      <c r="AN94" s="6">
        <v>21.85</v>
      </c>
      <c r="AO94" t="s">
        <v>36</v>
      </c>
      <c r="AP94" s="6">
        <v>20.74</v>
      </c>
      <c r="AQ94" t="s">
        <v>36</v>
      </c>
      <c r="AR94" s="6">
        <v>57.23</v>
      </c>
    </row>
    <row r="95" spans="1:44" ht="30" x14ac:dyDescent="0.25">
      <c r="A95" s="8">
        <v>3020033</v>
      </c>
      <c r="B95" s="1">
        <v>302</v>
      </c>
      <c r="C95" s="2" t="s">
        <v>425</v>
      </c>
      <c r="D95" s="3" t="str">
        <f>VLOOKUP(E95,'[2]Shoppable Services'!A:C,3,)</f>
        <v>Blood test to monitor for cancer in the ovaries or testis </v>
      </c>
      <c r="E95" s="1">
        <v>86336</v>
      </c>
      <c r="F95" s="6">
        <v>101</v>
      </c>
      <c r="G95" s="6">
        <v>29.76</v>
      </c>
      <c r="H95" s="6">
        <v>96</v>
      </c>
      <c r="I95" s="6">
        <v>96</v>
      </c>
      <c r="J95" s="6">
        <v>96</v>
      </c>
      <c r="K95" t="s">
        <v>36</v>
      </c>
      <c r="L95" s="6">
        <v>75.84</v>
      </c>
      <c r="M95" t="s">
        <v>36</v>
      </c>
      <c r="N95" s="6">
        <v>62.4</v>
      </c>
      <c r="O95" t="s">
        <v>36</v>
      </c>
      <c r="P95" s="6">
        <v>72</v>
      </c>
      <c r="Q95" t="s">
        <v>36</v>
      </c>
      <c r="R95" s="6">
        <v>72</v>
      </c>
      <c r="S95" t="s">
        <v>36</v>
      </c>
      <c r="T95" s="6">
        <v>72</v>
      </c>
      <c r="U95" t="s">
        <v>36</v>
      </c>
      <c r="V95" s="6">
        <v>67.2</v>
      </c>
      <c r="W95" s="6">
        <v>96</v>
      </c>
      <c r="X95" s="6">
        <v>96</v>
      </c>
      <c r="Y95" t="s">
        <v>36</v>
      </c>
      <c r="Z95" s="6">
        <v>29.76</v>
      </c>
      <c r="AA95" t="s">
        <v>36</v>
      </c>
      <c r="AB95" s="6">
        <v>62.4</v>
      </c>
      <c r="AC95" t="s">
        <v>36</v>
      </c>
      <c r="AD95" s="6">
        <v>32.61</v>
      </c>
      <c r="AE95" t="s">
        <v>36</v>
      </c>
      <c r="AF95" s="6">
        <v>32.17</v>
      </c>
      <c r="AG95" t="s">
        <v>36</v>
      </c>
      <c r="AH95" s="6">
        <v>62.4</v>
      </c>
      <c r="AI95" t="s">
        <v>36</v>
      </c>
      <c r="AJ95" s="6">
        <v>81.599999999999994</v>
      </c>
      <c r="AK95" t="s">
        <v>36</v>
      </c>
      <c r="AL95" s="6">
        <v>15.59</v>
      </c>
      <c r="AM95" t="s">
        <v>36</v>
      </c>
      <c r="AN95" s="6">
        <v>16.37</v>
      </c>
      <c r="AO95" t="s">
        <v>36</v>
      </c>
      <c r="AP95" s="6">
        <v>15.53</v>
      </c>
      <c r="AQ95" t="s">
        <v>36</v>
      </c>
      <c r="AR95" s="6">
        <v>42.87</v>
      </c>
    </row>
    <row r="96" spans="1:44" x14ac:dyDescent="0.25">
      <c r="A96" s="8">
        <v>3020047</v>
      </c>
      <c r="B96" s="1">
        <v>302</v>
      </c>
      <c r="C96" s="2" t="s">
        <v>117</v>
      </c>
      <c r="D96" s="3" t="str">
        <f>VLOOKUP(E96,'[1]Shoppable Services'!A:C,3,)</f>
        <v> Blood test to screen for syphilis</v>
      </c>
      <c r="E96" s="1">
        <v>86592</v>
      </c>
      <c r="F96" s="6">
        <v>162</v>
      </c>
      <c r="G96" s="6">
        <v>8.81</v>
      </c>
      <c r="H96" s="6">
        <v>154</v>
      </c>
      <c r="I96" s="6">
        <v>154</v>
      </c>
      <c r="J96" s="6">
        <v>154</v>
      </c>
      <c r="K96" t="s">
        <v>36</v>
      </c>
      <c r="L96" s="6">
        <v>121.66</v>
      </c>
      <c r="M96" t="s">
        <v>36</v>
      </c>
      <c r="N96" s="6">
        <v>100.1</v>
      </c>
      <c r="O96" t="s">
        <v>36</v>
      </c>
      <c r="P96" s="6">
        <v>115.5</v>
      </c>
      <c r="Q96" t="s">
        <v>36</v>
      </c>
      <c r="R96" s="6">
        <v>115.5</v>
      </c>
      <c r="S96" t="s">
        <v>36</v>
      </c>
      <c r="T96" s="6">
        <v>115.5</v>
      </c>
      <c r="U96" t="s">
        <v>36</v>
      </c>
      <c r="V96" s="6">
        <v>107.8</v>
      </c>
      <c r="W96" s="6">
        <v>154</v>
      </c>
      <c r="X96" s="6">
        <v>154</v>
      </c>
      <c r="Y96" t="s">
        <v>36</v>
      </c>
      <c r="Z96" s="6">
        <v>47.74</v>
      </c>
      <c r="AA96" t="s">
        <v>36</v>
      </c>
      <c r="AB96" s="6">
        <v>100.1</v>
      </c>
      <c r="AC96" t="s">
        <v>36</v>
      </c>
      <c r="AD96" s="6">
        <v>8.93</v>
      </c>
      <c r="AE96" t="s">
        <v>36</v>
      </c>
      <c r="AF96" s="6">
        <v>8.81</v>
      </c>
      <c r="AG96" t="s">
        <v>36</v>
      </c>
      <c r="AH96" s="6">
        <v>100.1</v>
      </c>
      <c r="AI96" t="s">
        <v>36</v>
      </c>
      <c r="AJ96" s="6">
        <v>130.9</v>
      </c>
      <c r="AK96" t="s">
        <v>36</v>
      </c>
      <c r="AL96" s="6">
        <v>4.2699999999999996</v>
      </c>
      <c r="AM96" t="s">
        <v>36</v>
      </c>
      <c r="AN96" s="6">
        <v>4.4800000000000004</v>
      </c>
      <c r="AO96" t="s">
        <v>36</v>
      </c>
      <c r="AP96" s="6">
        <v>4.26</v>
      </c>
      <c r="AQ96" t="s">
        <v>36</v>
      </c>
      <c r="AR96" s="6">
        <v>11.74</v>
      </c>
    </row>
    <row r="97" spans="1:44" x14ac:dyDescent="0.25">
      <c r="A97" s="8">
        <v>3020067</v>
      </c>
      <c r="B97" s="1">
        <v>302</v>
      </c>
      <c r="C97" s="2" t="s">
        <v>118</v>
      </c>
      <c r="D97" s="3" t="str">
        <f>VLOOKUP(E97,'[1]Shoppable Services'!A:C,3,)</f>
        <v> Blood test to diagnose mononucleosis</v>
      </c>
      <c r="E97" s="1">
        <v>86665</v>
      </c>
      <c r="F97" s="6">
        <v>284</v>
      </c>
      <c r="G97" s="6">
        <v>37.44</v>
      </c>
      <c r="H97" s="6">
        <v>270</v>
      </c>
      <c r="I97" s="6">
        <v>270</v>
      </c>
      <c r="J97" s="6">
        <v>270</v>
      </c>
      <c r="K97" t="s">
        <v>36</v>
      </c>
      <c r="L97" s="6">
        <v>213.3</v>
      </c>
      <c r="M97" t="s">
        <v>36</v>
      </c>
      <c r="N97" s="6">
        <v>175.5</v>
      </c>
      <c r="O97" t="s">
        <v>36</v>
      </c>
      <c r="P97" s="6">
        <v>202.5</v>
      </c>
      <c r="Q97" t="s">
        <v>36</v>
      </c>
      <c r="R97" s="6">
        <v>202.5</v>
      </c>
      <c r="S97" t="s">
        <v>36</v>
      </c>
      <c r="T97" s="6">
        <v>202.5</v>
      </c>
      <c r="U97" t="s">
        <v>36</v>
      </c>
      <c r="V97" s="6">
        <v>189</v>
      </c>
      <c r="W97" s="6">
        <v>270</v>
      </c>
      <c r="X97" s="6">
        <v>270</v>
      </c>
      <c r="Y97" t="s">
        <v>36</v>
      </c>
      <c r="Z97" s="6">
        <v>83.7</v>
      </c>
      <c r="AA97" t="s">
        <v>36</v>
      </c>
      <c r="AB97" s="6">
        <v>175.5</v>
      </c>
      <c r="AC97" t="s">
        <v>36</v>
      </c>
      <c r="AD97" s="6">
        <v>37.94</v>
      </c>
      <c r="AE97" t="s">
        <v>36</v>
      </c>
      <c r="AF97" s="6">
        <v>37.44</v>
      </c>
      <c r="AG97" t="s">
        <v>36</v>
      </c>
      <c r="AH97" s="6">
        <v>175.5</v>
      </c>
      <c r="AI97" t="s">
        <v>36</v>
      </c>
      <c r="AJ97" s="6">
        <v>229.5</v>
      </c>
      <c r="AK97" t="s">
        <v>36</v>
      </c>
      <c r="AL97" s="6">
        <v>18.14</v>
      </c>
      <c r="AM97" t="s">
        <v>36</v>
      </c>
      <c r="AN97" s="6">
        <v>19.05</v>
      </c>
      <c r="AO97" t="s">
        <v>36</v>
      </c>
      <c r="AP97" s="6">
        <v>18.07</v>
      </c>
      <c r="AQ97" t="s">
        <v>36</v>
      </c>
      <c r="AR97" s="6">
        <v>49.89</v>
      </c>
    </row>
    <row r="98" spans="1:44" x14ac:dyDescent="0.25">
      <c r="A98" s="8">
        <v>3020078</v>
      </c>
      <c r="B98" s="1">
        <v>302</v>
      </c>
      <c r="C98" s="2" t="s">
        <v>119</v>
      </c>
      <c r="D98" s="3" t="str">
        <f>VLOOKUP(E98,'[1]Shoppable Services'!A:C,3,)</f>
        <v> Blood test indicating infection with Hepatitis B</v>
      </c>
      <c r="E98" s="1">
        <v>86704</v>
      </c>
      <c r="F98" s="6">
        <v>283</v>
      </c>
      <c r="G98" s="6">
        <v>24.87</v>
      </c>
      <c r="H98" s="6">
        <v>269</v>
      </c>
      <c r="I98" s="6">
        <v>269</v>
      </c>
      <c r="J98" s="6">
        <v>269</v>
      </c>
      <c r="K98" t="s">
        <v>36</v>
      </c>
      <c r="L98" s="6">
        <v>212.51</v>
      </c>
      <c r="M98" t="s">
        <v>36</v>
      </c>
      <c r="N98" s="6">
        <v>174.85</v>
      </c>
      <c r="O98" t="s">
        <v>36</v>
      </c>
      <c r="P98" s="6">
        <v>201.75</v>
      </c>
      <c r="Q98" t="s">
        <v>36</v>
      </c>
      <c r="R98" s="6">
        <v>201.75</v>
      </c>
      <c r="S98" t="s">
        <v>36</v>
      </c>
      <c r="T98" s="6">
        <v>201.75</v>
      </c>
      <c r="U98" t="s">
        <v>36</v>
      </c>
      <c r="V98" s="6">
        <v>188.3</v>
      </c>
      <c r="W98" s="6">
        <v>269</v>
      </c>
      <c r="X98" s="6">
        <v>269</v>
      </c>
      <c r="Y98" t="s">
        <v>36</v>
      </c>
      <c r="Z98" s="6">
        <v>83.39</v>
      </c>
      <c r="AA98" t="s">
        <v>36</v>
      </c>
      <c r="AB98" s="6">
        <v>174.85</v>
      </c>
      <c r="AC98" t="s">
        <v>36</v>
      </c>
      <c r="AD98" s="6">
        <v>25.2</v>
      </c>
      <c r="AE98" t="s">
        <v>36</v>
      </c>
      <c r="AF98" s="6">
        <v>24.87</v>
      </c>
      <c r="AG98" t="s">
        <v>36</v>
      </c>
      <c r="AH98" s="6">
        <v>174.85</v>
      </c>
      <c r="AI98" t="s">
        <v>36</v>
      </c>
      <c r="AJ98" s="6">
        <v>228.65</v>
      </c>
      <c r="AK98" t="s">
        <v>36</v>
      </c>
      <c r="AL98" s="6">
        <v>12.05</v>
      </c>
      <c r="AM98" t="s">
        <v>36</v>
      </c>
      <c r="AN98" s="6">
        <v>12.65</v>
      </c>
      <c r="AO98" t="s">
        <v>36</v>
      </c>
      <c r="AP98" s="6">
        <v>12.01</v>
      </c>
      <c r="AQ98" t="s">
        <v>36</v>
      </c>
      <c r="AR98" s="6">
        <v>33.14</v>
      </c>
    </row>
    <row r="99" spans="1:44" x14ac:dyDescent="0.25">
      <c r="A99" s="8">
        <v>3020081</v>
      </c>
      <c r="B99" s="1">
        <v>302</v>
      </c>
      <c r="C99" s="2" t="s">
        <v>120</v>
      </c>
      <c r="D99" s="3" t="str">
        <f>VLOOKUP(E99,'[1]Shoppable Services'!A:C,3,)</f>
        <v>Blood test indicating infection with Hepatitis A </v>
      </c>
      <c r="E99" s="1">
        <v>86708</v>
      </c>
      <c r="F99" s="6">
        <v>330</v>
      </c>
      <c r="G99" s="6">
        <v>25.57</v>
      </c>
      <c r="H99" s="6">
        <v>314</v>
      </c>
      <c r="I99" s="6">
        <v>314</v>
      </c>
      <c r="J99" s="6">
        <v>314</v>
      </c>
      <c r="K99" t="s">
        <v>36</v>
      </c>
      <c r="L99" s="6">
        <v>248.06</v>
      </c>
      <c r="M99" t="s">
        <v>36</v>
      </c>
      <c r="N99" s="6">
        <v>204.1</v>
      </c>
      <c r="O99" t="s">
        <v>36</v>
      </c>
      <c r="P99" s="6">
        <v>235.5</v>
      </c>
      <c r="Q99" t="s">
        <v>36</v>
      </c>
      <c r="R99" s="6">
        <v>235.5</v>
      </c>
      <c r="S99" t="s">
        <v>36</v>
      </c>
      <c r="T99" s="6">
        <v>235.5</v>
      </c>
      <c r="U99" t="s">
        <v>36</v>
      </c>
      <c r="V99" s="6">
        <v>219.8</v>
      </c>
      <c r="W99" s="6">
        <v>314</v>
      </c>
      <c r="X99" s="6">
        <v>314</v>
      </c>
      <c r="Y99" t="s">
        <v>36</v>
      </c>
      <c r="Z99" s="6">
        <v>97.34</v>
      </c>
      <c r="AA99" t="s">
        <v>36</v>
      </c>
      <c r="AB99" s="6">
        <v>204.1</v>
      </c>
      <c r="AC99" t="s">
        <v>36</v>
      </c>
      <c r="AD99" s="6">
        <v>25.91</v>
      </c>
      <c r="AE99" t="s">
        <v>36</v>
      </c>
      <c r="AF99" s="6">
        <v>25.57</v>
      </c>
      <c r="AG99" t="s">
        <v>36</v>
      </c>
      <c r="AH99" s="6">
        <v>204.1</v>
      </c>
      <c r="AI99" t="s">
        <v>36</v>
      </c>
      <c r="AJ99" s="6">
        <v>266.89999999999998</v>
      </c>
      <c r="AK99" t="s">
        <v>36</v>
      </c>
      <c r="AL99" s="6">
        <v>12.39</v>
      </c>
      <c r="AM99" t="s">
        <v>36</v>
      </c>
      <c r="AN99" s="6">
        <v>13.01</v>
      </c>
      <c r="AO99" t="s">
        <v>36</v>
      </c>
      <c r="AP99" s="6">
        <v>12.33</v>
      </c>
      <c r="AQ99" t="s">
        <v>36</v>
      </c>
      <c r="AR99" s="6">
        <v>34.07</v>
      </c>
    </row>
    <row r="100" spans="1:44" ht="30" x14ac:dyDescent="0.25">
      <c r="A100" s="8">
        <v>3020091</v>
      </c>
      <c r="B100" s="1">
        <v>302</v>
      </c>
      <c r="C100" s="2" t="s">
        <v>121</v>
      </c>
      <c r="D100" s="3" t="str">
        <f>VLOOKUP(E100,'[1]Shoppable Services'!A:C,3,)</f>
        <v> Blood test to determine if antibodies exist for measles</v>
      </c>
      <c r="E100" s="1">
        <v>86765</v>
      </c>
      <c r="F100" s="6">
        <v>84</v>
      </c>
      <c r="G100" s="6">
        <v>24.8</v>
      </c>
      <c r="H100" s="6">
        <v>80</v>
      </c>
      <c r="I100" s="6">
        <v>80</v>
      </c>
      <c r="J100" s="6">
        <v>80</v>
      </c>
      <c r="K100" t="s">
        <v>36</v>
      </c>
      <c r="L100" s="6">
        <v>63.2</v>
      </c>
      <c r="M100" t="s">
        <v>36</v>
      </c>
      <c r="N100" s="6">
        <v>52</v>
      </c>
      <c r="O100" t="s">
        <v>36</v>
      </c>
      <c r="P100" s="6">
        <v>60</v>
      </c>
      <c r="Q100" t="s">
        <v>36</v>
      </c>
      <c r="R100" s="6">
        <v>60</v>
      </c>
      <c r="S100" t="s">
        <v>36</v>
      </c>
      <c r="T100" s="6">
        <v>60</v>
      </c>
      <c r="U100" t="s">
        <v>36</v>
      </c>
      <c r="V100" s="6">
        <v>56</v>
      </c>
      <c r="W100" s="6">
        <v>80</v>
      </c>
      <c r="X100" s="6">
        <v>80</v>
      </c>
      <c r="Y100" t="s">
        <v>36</v>
      </c>
      <c r="Z100" s="6">
        <v>24.8</v>
      </c>
      <c r="AA100" t="s">
        <v>36</v>
      </c>
      <c r="AB100" s="6">
        <v>52</v>
      </c>
      <c r="AC100" t="s">
        <v>36</v>
      </c>
      <c r="AD100" s="6">
        <v>26.94</v>
      </c>
      <c r="AE100" t="s">
        <v>36</v>
      </c>
      <c r="AF100" s="6">
        <v>26.58</v>
      </c>
      <c r="AG100" t="s">
        <v>36</v>
      </c>
      <c r="AH100" s="6">
        <v>52</v>
      </c>
      <c r="AI100" t="s">
        <v>36</v>
      </c>
      <c r="AJ100" s="6">
        <v>68</v>
      </c>
      <c r="AK100" t="s">
        <v>36</v>
      </c>
      <c r="AL100" s="6">
        <v>12.88</v>
      </c>
      <c r="AM100" t="s">
        <v>36</v>
      </c>
      <c r="AN100" s="6">
        <v>13.52</v>
      </c>
      <c r="AO100" t="s">
        <v>36</v>
      </c>
      <c r="AP100" s="6">
        <v>12.83</v>
      </c>
      <c r="AQ100" t="s">
        <v>36</v>
      </c>
      <c r="AR100" s="6">
        <v>35.42</v>
      </c>
    </row>
    <row r="101" spans="1:44" ht="30" x14ac:dyDescent="0.25">
      <c r="A101" s="8">
        <v>3020095</v>
      </c>
      <c r="B101" s="1">
        <v>302</v>
      </c>
      <c r="C101" s="2" t="s">
        <v>122</v>
      </c>
      <c r="D101" s="3" t="str">
        <f>VLOOKUP(E101,'[1]Shoppable Services'!A:C,3,)</f>
        <v>Blood test to determine existence of certain bacterium that causes syphilis </v>
      </c>
      <c r="E101" s="1">
        <v>86780</v>
      </c>
      <c r="F101" s="6">
        <v>325</v>
      </c>
      <c r="G101" s="6">
        <v>27.32</v>
      </c>
      <c r="H101" s="6">
        <v>309</v>
      </c>
      <c r="I101" s="6">
        <v>309</v>
      </c>
      <c r="J101" s="6">
        <v>309</v>
      </c>
      <c r="K101" t="s">
        <v>36</v>
      </c>
      <c r="L101" s="6">
        <v>244.11</v>
      </c>
      <c r="M101" t="s">
        <v>36</v>
      </c>
      <c r="N101" s="6">
        <v>200.85</v>
      </c>
      <c r="O101" t="s">
        <v>36</v>
      </c>
      <c r="P101" s="6">
        <v>231.75</v>
      </c>
      <c r="Q101" t="s">
        <v>36</v>
      </c>
      <c r="R101" s="6">
        <v>231.75</v>
      </c>
      <c r="S101" t="s">
        <v>36</v>
      </c>
      <c r="T101" s="6">
        <v>231.75</v>
      </c>
      <c r="U101" t="s">
        <v>36</v>
      </c>
      <c r="V101" s="6">
        <v>216.3</v>
      </c>
      <c r="W101" s="6">
        <v>309</v>
      </c>
      <c r="X101" s="6">
        <v>309</v>
      </c>
      <c r="Y101" t="s">
        <v>36</v>
      </c>
      <c r="Z101" s="6">
        <v>95.79</v>
      </c>
      <c r="AA101" t="s">
        <v>36</v>
      </c>
      <c r="AB101" s="6">
        <v>200.85</v>
      </c>
      <c r="AC101" t="s">
        <v>36</v>
      </c>
      <c r="AD101" s="6">
        <v>27.69</v>
      </c>
      <c r="AE101" t="s">
        <v>36</v>
      </c>
      <c r="AF101" s="6">
        <v>27.32</v>
      </c>
      <c r="AG101" t="s">
        <v>36</v>
      </c>
      <c r="AH101" s="6">
        <v>200.85</v>
      </c>
      <c r="AI101" t="s">
        <v>36</v>
      </c>
      <c r="AJ101" s="6">
        <v>262.64999999999998</v>
      </c>
      <c r="AK101" t="s">
        <v>36</v>
      </c>
      <c r="AL101" s="6">
        <v>13.24</v>
      </c>
      <c r="AM101" t="s">
        <v>36</v>
      </c>
      <c r="AN101" s="6">
        <v>13.9</v>
      </c>
      <c r="AO101" t="s">
        <v>36</v>
      </c>
      <c r="AP101" s="6">
        <v>13.19</v>
      </c>
      <c r="AQ101" t="s">
        <v>36</v>
      </c>
      <c r="AR101" s="6">
        <v>36.409999999999997</v>
      </c>
    </row>
    <row r="102" spans="1:44" x14ac:dyDescent="0.25">
      <c r="A102" s="8">
        <v>3020100</v>
      </c>
      <c r="B102" s="1">
        <v>302</v>
      </c>
      <c r="C102" s="2" t="s">
        <v>123</v>
      </c>
      <c r="D102" s="3" t="str">
        <f>VLOOKUP(E102,'[1]Shoppable Services'!A:C,3,)</f>
        <v>Blood test to determine infection with Hepatitis C </v>
      </c>
      <c r="E102" s="1">
        <v>86803</v>
      </c>
      <c r="F102" s="6">
        <v>283</v>
      </c>
      <c r="G102" s="6">
        <v>29.45</v>
      </c>
      <c r="H102" s="6">
        <v>269</v>
      </c>
      <c r="I102" s="6">
        <v>269</v>
      </c>
      <c r="J102" s="6">
        <v>269</v>
      </c>
      <c r="K102" t="s">
        <v>36</v>
      </c>
      <c r="L102" s="6">
        <v>212.51</v>
      </c>
      <c r="M102" t="s">
        <v>36</v>
      </c>
      <c r="N102" s="6">
        <v>174.85</v>
      </c>
      <c r="O102" t="s">
        <v>36</v>
      </c>
      <c r="P102" s="6">
        <v>201.75</v>
      </c>
      <c r="Q102" t="s">
        <v>36</v>
      </c>
      <c r="R102" s="6">
        <v>201.75</v>
      </c>
      <c r="S102" t="s">
        <v>36</v>
      </c>
      <c r="T102" s="6">
        <v>201.75</v>
      </c>
      <c r="U102" t="s">
        <v>36</v>
      </c>
      <c r="V102" s="6">
        <v>188.3</v>
      </c>
      <c r="W102" s="6">
        <v>269</v>
      </c>
      <c r="X102" s="6">
        <v>269</v>
      </c>
      <c r="Y102" t="s">
        <v>36</v>
      </c>
      <c r="Z102" s="6">
        <v>83.39</v>
      </c>
      <c r="AA102" t="s">
        <v>36</v>
      </c>
      <c r="AB102" s="6">
        <v>174.85</v>
      </c>
      <c r="AC102" t="s">
        <v>36</v>
      </c>
      <c r="AD102" s="6">
        <v>29.85</v>
      </c>
      <c r="AE102" t="s">
        <v>36</v>
      </c>
      <c r="AF102" s="6">
        <v>29.45</v>
      </c>
      <c r="AG102" t="s">
        <v>36</v>
      </c>
      <c r="AH102" s="6">
        <v>174.85</v>
      </c>
      <c r="AI102" t="s">
        <v>36</v>
      </c>
      <c r="AJ102" s="6">
        <v>228.65</v>
      </c>
      <c r="AK102" t="s">
        <v>36</v>
      </c>
      <c r="AL102" s="6">
        <v>14.27</v>
      </c>
      <c r="AM102" t="s">
        <v>36</v>
      </c>
      <c r="AN102" s="6">
        <v>14.98</v>
      </c>
      <c r="AO102" t="s">
        <v>36</v>
      </c>
      <c r="AP102" s="6">
        <v>14.21</v>
      </c>
      <c r="AQ102" t="s">
        <v>36</v>
      </c>
      <c r="AR102" s="6">
        <v>39.24</v>
      </c>
    </row>
    <row r="103" spans="1:44" ht="30" x14ac:dyDescent="0.25">
      <c r="A103" s="8">
        <v>3020102</v>
      </c>
      <c r="B103" s="1">
        <v>302</v>
      </c>
      <c r="C103" s="2" t="s">
        <v>124</v>
      </c>
      <c r="D103" s="3" t="str">
        <f>VLOOKUP(E103,'[1]Shoppable Services'!A:C,3,)</f>
        <v>Blood test to screen for antibodies that could harm red blood cells </v>
      </c>
      <c r="E103" s="1">
        <v>86850</v>
      </c>
      <c r="F103" s="6">
        <v>228</v>
      </c>
      <c r="G103" s="6">
        <v>20.16</v>
      </c>
      <c r="H103" s="6">
        <v>217</v>
      </c>
      <c r="I103" s="6">
        <v>217</v>
      </c>
      <c r="J103" s="6">
        <v>217</v>
      </c>
      <c r="K103" t="s">
        <v>36</v>
      </c>
      <c r="L103" s="6">
        <v>171.43</v>
      </c>
      <c r="M103" t="s">
        <v>36</v>
      </c>
      <c r="N103" s="6">
        <v>141.05000000000001</v>
      </c>
      <c r="O103" t="s">
        <v>36</v>
      </c>
      <c r="P103" s="6">
        <v>162.75</v>
      </c>
      <c r="Q103" t="s">
        <v>36</v>
      </c>
      <c r="R103" s="6">
        <v>162.75</v>
      </c>
      <c r="S103" t="s">
        <v>36</v>
      </c>
      <c r="T103" s="6">
        <v>162.75</v>
      </c>
      <c r="U103" t="s">
        <v>36</v>
      </c>
      <c r="V103" s="6">
        <v>151.9</v>
      </c>
      <c r="W103" s="6">
        <v>217</v>
      </c>
      <c r="X103" s="6">
        <v>217</v>
      </c>
      <c r="Y103" t="s">
        <v>36</v>
      </c>
      <c r="Z103" s="6">
        <v>67.27</v>
      </c>
      <c r="AA103" t="s">
        <v>36</v>
      </c>
      <c r="AB103" s="6">
        <v>141.05000000000001</v>
      </c>
      <c r="AC103" t="s">
        <v>36</v>
      </c>
      <c r="AD103" s="6">
        <v>20.43</v>
      </c>
      <c r="AE103" t="s">
        <v>36</v>
      </c>
      <c r="AF103" s="6">
        <v>20.16</v>
      </c>
      <c r="AG103" t="s">
        <v>36</v>
      </c>
      <c r="AH103" s="6">
        <v>141.05000000000001</v>
      </c>
      <c r="AI103" t="s">
        <v>36</v>
      </c>
      <c r="AJ103" s="6">
        <v>184.45</v>
      </c>
      <c r="AK103" t="s">
        <v>36</v>
      </c>
      <c r="AL103" s="6">
        <v>44.37</v>
      </c>
      <c r="AM103" t="s">
        <v>36</v>
      </c>
      <c r="AN103" s="6">
        <v>46.59</v>
      </c>
      <c r="AO103" t="s">
        <v>36</v>
      </c>
      <c r="AP103" s="6">
        <v>41.24</v>
      </c>
      <c r="AQ103" t="s">
        <v>36</v>
      </c>
      <c r="AR103" s="6">
        <v>122.01</v>
      </c>
    </row>
    <row r="104" spans="1:44" x14ac:dyDescent="0.25">
      <c r="A104" s="8">
        <v>3020135</v>
      </c>
      <c r="B104" s="1">
        <v>302</v>
      </c>
      <c r="C104" s="2" t="s">
        <v>125</v>
      </c>
      <c r="D104" s="3" t="str">
        <f>VLOOKUP(E104,'[1]Shoppable Services'!A:C,3,)</f>
        <v> Blood test to diagnose mononucleosis</v>
      </c>
      <c r="E104" s="1">
        <v>86665</v>
      </c>
      <c r="F104" s="6">
        <v>284</v>
      </c>
      <c r="G104" s="6">
        <v>37.44</v>
      </c>
      <c r="H104" s="6">
        <v>270</v>
      </c>
      <c r="I104" s="6">
        <v>270</v>
      </c>
      <c r="J104" s="6">
        <v>270</v>
      </c>
      <c r="K104" t="s">
        <v>36</v>
      </c>
      <c r="L104" s="6">
        <v>213.3</v>
      </c>
      <c r="M104" t="s">
        <v>36</v>
      </c>
      <c r="N104" s="6">
        <v>175.5</v>
      </c>
      <c r="O104" t="s">
        <v>36</v>
      </c>
      <c r="P104" s="6">
        <v>202.5</v>
      </c>
      <c r="Q104" t="s">
        <v>36</v>
      </c>
      <c r="R104" s="6">
        <v>202.5</v>
      </c>
      <c r="S104" t="s">
        <v>36</v>
      </c>
      <c r="T104" s="6">
        <v>202.5</v>
      </c>
      <c r="U104" t="s">
        <v>36</v>
      </c>
      <c r="V104" s="6">
        <v>189</v>
      </c>
      <c r="W104" s="6">
        <v>270</v>
      </c>
      <c r="X104" s="6">
        <v>270</v>
      </c>
      <c r="Y104" t="s">
        <v>36</v>
      </c>
      <c r="Z104" s="6">
        <v>83.7</v>
      </c>
      <c r="AA104" t="s">
        <v>36</v>
      </c>
      <c r="AB104" s="6">
        <v>175.5</v>
      </c>
      <c r="AC104" t="s">
        <v>36</v>
      </c>
      <c r="AD104" s="6">
        <v>37.94</v>
      </c>
      <c r="AE104" t="s">
        <v>36</v>
      </c>
      <c r="AF104" s="6">
        <v>37.44</v>
      </c>
      <c r="AG104" t="s">
        <v>36</v>
      </c>
      <c r="AH104" s="6">
        <v>175.5</v>
      </c>
      <c r="AI104" t="s">
        <v>36</v>
      </c>
      <c r="AJ104" s="6">
        <v>229.5</v>
      </c>
      <c r="AK104" t="s">
        <v>36</v>
      </c>
      <c r="AL104" s="6">
        <v>18.14</v>
      </c>
      <c r="AM104" t="s">
        <v>36</v>
      </c>
      <c r="AN104" s="6">
        <v>19.05</v>
      </c>
      <c r="AO104" t="s">
        <v>36</v>
      </c>
      <c r="AP104" s="6">
        <v>18.07</v>
      </c>
      <c r="AQ104" t="s">
        <v>36</v>
      </c>
      <c r="AR104" s="6">
        <v>49.89</v>
      </c>
    </row>
    <row r="105" spans="1:44" x14ac:dyDescent="0.25">
      <c r="A105" s="8">
        <v>3020154</v>
      </c>
      <c r="B105" s="1">
        <v>302</v>
      </c>
      <c r="C105" s="2" t="s">
        <v>126</v>
      </c>
      <c r="D105" s="3" t="str">
        <f>VLOOKUP(E105,'[1]Shoppable Services'!A:C,3,)</f>
        <v> Blood test to screen for syphilis</v>
      </c>
      <c r="E105" s="1">
        <v>86592</v>
      </c>
      <c r="F105" s="6">
        <v>162</v>
      </c>
      <c r="G105" s="6">
        <v>8.81</v>
      </c>
      <c r="H105" s="6">
        <v>154</v>
      </c>
      <c r="I105" s="6">
        <v>154</v>
      </c>
      <c r="J105" s="6">
        <v>154</v>
      </c>
      <c r="K105" t="s">
        <v>36</v>
      </c>
      <c r="L105" s="6">
        <v>121.66</v>
      </c>
      <c r="M105" t="s">
        <v>36</v>
      </c>
      <c r="N105" s="6">
        <v>100.1</v>
      </c>
      <c r="O105" t="s">
        <v>36</v>
      </c>
      <c r="P105" s="6">
        <v>115.5</v>
      </c>
      <c r="Q105" t="s">
        <v>36</v>
      </c>
      <c r="R105" s="6">
        <v>115.5</v>
      </c>
      <c r="S105" t="s">
        <v>36</v>
      </c>
      <c r="T105" s="6">
        <v>115.5</v>
      </c>
      <c r="U105" t="s">
        <v>36</v>
      </c>
      <c r="V105" s="6">
        <v>107.8</v>
      </c>
      <c r="W105" s="6">
        <v>154</v>
      </c>
      <c r="X105" s="6">
        <v>154</v>
      </c>
      <c r="Y105" t="s">
        <v>36</v>
      </c>
      <c r="Z105" s="6">
        <v>47.74</v>
      </c>
      <c r="AA105" t="s">
        <v>36</v>
      </c>
      <c r="AB105" s="6">
        <v>100.1</v>
      </c>
      <c r="AC105" t="s">
        <v>36</v>
      </c>
      <c r="AD105" s="6">
        <v>8.93</v>
      </c>
      <c r="AE105" t="s">
        <v>36</v>
      </c>
      <c r="AF105" s="6">
        <v>8.81</v>
      </c>
      <c r="AG105" t="s">
        <v>36</v>
      </c>
      <c r="AH105" s="6">
        <v>100.1</v>
      </c>
      <c r="AI105" t="s">
        <v>36</v>
      </c>
      <c r="AJ105" s="6">
        <v>130.9</v>
      </c>
      <c r="AK105" t="s">
        <v>36</v>
      </c>
      <c r="AL105" s="6">
        <v>4.2699999999999996</v>
      </c>
      <c r="AM105" t="s">
        <v>36</v>
      </c>
      <c r="AN105" s="6">
        <v>4.4800000000000004</v>
      </c>
      <c r="AO105" t="s">
        <v>36</v>
      </c>
      <c r="AP105" s="6">
        <v>4.26</v>
      </c>
      <c r="AQ105" t="s">
        <v>36</v>
      </c>
      <c r="AR105" s="6">
        <v>11.74</v>
      </c>
    </row>
    <row r="106" spans="1:44" x14ac:dyDescent="0.25">
      <c r="A106" s="8">
        <v>3020157</v>
      </c>
      <c r="B106" s="1">
        <v>302</v>
      </c>
      <c r="C106" s="2" t="s">
        <v>127</v>
      </c>
      <c r="D106" s="3" t="str">
        <f>VLOOKUP(E106,'[1]Shoppable Services'!A:C,3,)</f>
        <v>Blood test to monitor for cytomegalovirus </v>
      </c>
      <c r="E106" s="1">
        <v>86644</v>
      </c>
      <c r="F106" s="6">
        <v>223</v>
      </c>
      <c r="G106" s="6">
        <v>29.7</v>
      </c>
      <c r="H106" s="6">
        <v>212</v>
      </c>
      <c r="I106" s="6">
        <v>212</v>
      </c>
      <c r="J106" s="6">
        <v>212</v>
      </c>
      <c r="K106" t="s">
        <v>36</v>
      </c>
      <c r="L106" s="6">
        <v>167.48</v>
      </c>
      <c r="M106" t="s">
        <v>36</v>
      </c>
      <c r="N106" s="6">
        <v>137.80000000000001</v>
      </c>
      <c r="O106" t="s">
        <v>36</v>
      </c>
      <c r="P106" s="6">
        <v>159</v>
      </c>
      <c r="Q106" t="s">
        <v>36</v>
      </c>
      <c r="R106" s="6">
        <v>159</v>
      </c>
      <c r="S106" t="s">
        <v>36</v>
      </c>
      <c r="T106" s="6">
        <v>159</v>
      </c>
      <c r="U106" t="s">
        <v>36</v>
      </c>
      <c r="V106" s="6">
        <v>148.4</v>
      </c>
      <c r="W106" s="6">
        <v>212</v>
      </c>
      <c r="X106" s="6">
        <v>212</v>
      </c>
      <c r="Y106" t="s">
        <v>36</v>
      </c>
      <c r="Z106" s="6">
        <v>65.72</v>
      </c>
      <c r="AA106" t="s">
        <v>36</v>
      </c>
      <c r="AB106" s="6">
        <v>137.80000000000001</v>
      </c>
      <c r="AC106" t="s">
        <v>36</v>
      </c>
      <c r="AD106" s="6">
        <v>30.1</v>
      </c>
      <c r="AE106" t="s">
        <v>36</v>
      </c>
      <c r="AF106" s="6">
        <v>29.7</v>
      </c>
      <c r="AG106" t="s">
        <v>36</v>
      </c>
      <c r="AH106" s="6">
        <v>137.80000000000001</v>
      </c>
      <c r="AI106" t="s">
        <v>36</v>
      </c>
      <c r="AJ106" s="6">
        <v>180.2</v>
      </c>
      <c r="AK106" t="s">
        <v>36</v>
      </c>
      <c r="AL106" s="6">
        <v>14.39</v>
      </c>
      <c r="AM106" t="s">
        <v>36</v>
      </c>
      <c r="AN106" s="6">
        <v>15.11</v>
      </c>
      <c r="AO106" t="s">
        <v>36</v>
      </c>
      <c r="AP106" s="6">
        <v>14.34</v>
      </c>
      <c r="AQ106" t="s">
        <v>36</v>
      </c>
      <c r="AR106" s="6">
        <v>39.57</v>
      </c>
    </row>
    <row r="107" spans="1:44" x14ac:dyDescent="0.25">
      <c r="A107" s="8">
        <v>3020158</v>
      </c>
      <c r="B107" s="1">
        <v>302</v>
      </c>
      <c r="C107" s="2" t="s">
        <v>128</v>
      </c>
      <c r="D107" s="3" t="str">
        <f>VLOOKUP(E107,'[1]Shoppable Services'!A:C,3,)</f>
        <v>Blood test to monitor for cytomegalovirus </v>
      </c>
      <c r="E107" s="1">
        <v>86644</v>
      </c>
      <c r="F107" s="6">
        <v>223</v>
      </c>
      <c r="G107" s="6">
        <v>29.7</v>
      </c>
      <c r="H107" s="6">
        <v>212</v>
      </c>
      <c r="I107" s="6">
        <v>212</v>
      </c>
      <c r="J107" s="6">
        <v>212</v>
      </c>
      <c r="K107" t="s">
        <v>36</v>
      </c>
      <c r="L107" s="6">
        <v>167.48</v>
      </c>
      <c r="M107" t="s">
        <v>36</v>
      </c>
      <c r="N107" s="6">
        <v>137.80000000000001</v>
      </c>
      <c r="O107" t="s">
        <v>36</v>
      </c>
      <c r="P107" s="6">
        <v>159</v>
      </c>
      <c r="Q107" t="s">
        <v>36</v>
      </c>
      <c r="R107" s="6">
        <v>159</v>
      </c>
      <c r="S107" t="s">
        <v>36</v>
      </c>
      <c r="T107" s="6">
        <v>159</v>
      </c>
      <c r="U107" t="s">
        <v>36</v>
      </c>
      <c r="V107" s="6">
        <v>148.4</v>
      </c>
      <c r="W107" s="6">
        <v>212</v>
      </c>
      <c r="X107" s="6">
        <v>212</v>
      </c>
      <c r="Y107" t="s">
        <v>36</v>
      </c>
      <c r="Z107" s="6">
        <v>65.72</v>
      </c>
      <c r="AA107" t="s">
        <v>36</v>
      </c>
      <c r="AB107" s="6">
        <v>137.80000000000001</v>
      </c>
      <c r="AC107" t="s">
        <v>36</v>
      </c>
      <c r="AD107" s="6">
        <v>30.1</v>
      </c>
      <c r="AE107" t="s">
        <v>36</v>
      </c>
      <c r="AF107" s="6">
        <v>29.7</v>
      </c>
      <c r="AG107" t="s">
        <v>36</v>
      </c>
      <c r="AH107" s="6">
        <v>137.80000000000001</v>
      </c>
      <c r="AI107" t="s">
        <v>36</v>
      </c>
      <c r="AJ107" s="6">
        <v>180.2</v>
      </c>
      <c r="AK107" t="s">
        <v>36</v>
      </c>
      <c r="AL107" s="6">
        <v>14.39</v>
      </c>
      <c r="AM107" t="s">
        <v>36</v>
      </c>
      <c r="AN107" s="6">
        <v>15.11</v>
      </c>
      <c r="AO107" t="s">
        <v>36</v>
      </c>
      <c r="AP107" s="6">
        <v>14.34</v>
      </c>
      <c r="AQ107" t="s">
        <v>36</v>
      </c>
      <c r="AR107" s="6">
        <v>39.57</v>
      </c>
    </row>
    <row r="108" spans="1:44" ht="30" x14ac:dyDescent="0.25">
      <c r="A108" s="8">
        <v>3020179</v>
      </c>
      <c r="B108" s="1">
        <v>302</v>
      </c>
      <c r="C108" s="2" t="s">
        <v>426</v>
      </c>
      <c r="D108" s="3" t="str">
        <f>VLOOKUP(E108,'[2]Shoppable Services'!A:C,3,)</f>
        <v>Blood test to determine cause of inappropriate blood clot formation </v>
      </c>
      <c r="E108" s="1">
        <v>86147</v>
      </c>
      <c r="F108" s="6">
        <v>220</v>
      </c>
      <c r="G108" s="6">
        <v>52.53</v>
      </c>
      <c r="H108" s="6">
        <v>209</v>
      </c>
      <c r="I108" s="6">
        <v>209</v>
      </c>
      <c r="J108" s="6">
        <v>209</v>
      </c>
      <c r="K108" t="s">
        <v>36</v>
      </c>
      <c r="L108" s="6">
        <v>165.11</v>
      </c>
      <c r="M108" t="s">
        <v>36</v>
      </c>
      <c r="N108" s="6">
        <v>135.85</v>
      </c>
      <c r="O108" t="s">
        <v>36</v>
      </c>
      <c r="P108" s="6">
        <v>156.75</v>
      </c>
      <c r="Q108" t="s">
        <v>36</v>
      </c>
      <c r="R108" s="6">
        <v>156.75</v>
      </c>
      <c r="S108" t="s">
        <v>36</v>
      </c>
      <c r="T108" s="6">
        <v>156.75</v>
      </c>
      <c r="U108" t="s">
        <v>36</v>
      </c>
      <c r="V108" s="6">
        <v>146.30000000000001</v>
      </c>
      <c r="W108" s="6">
        <v>209</v>
      </c>
      <c r="X108" s="6">
        <v>209</v>
      </c>
      <c r="Y108" t="s">
        <v>36</v>
      </c>
      <c r="Z108" s="6">
        <v>64.790000000000006</v>
      </c>
      <c r="AA108" t="s">
        <v>36</v>
      </c>
      <c r="AB108" s="6">
        <v>135.85</v>
      </c>
      <c r="AC108" t="s">
        <v>36</v>
      </c>
      <c r="AD108" s="6">
        <v>53.23</v>
      </c>
      <c r="AE108" t="s">
        <v>36</v>
      </c>
      <c r="AF108" s="6">
        <v>52.53</v>
      </c>
      <c r="AG108" t="s">
        <v>36</v>
      </c>
      <c r="AH108" s="6">
        <v>135.85</v>
      </c>
      <c r="AI108" t="s">
        <v>36</v>
      </c>
      <c r="AJ108" s="6">
        <v>177.65</v>
      </c>
      <c r="AK108" t="s">
        <v>36</v>
      </c>
      <c r="AL108" s="6">
        <v>25.45</v>
      </c>
      <c r="AM108" t="s">
        <v>36</v>
      </c>
      <c r="AN108" s="6">
        <v>26.72</v>
      </c>
      <c r="AO108" t="s">
        <v>36</v>
      </c>
      <c r="AP108" s="6">
        <v>25.35</v>
      </c>
      <c r="AQ108" t="s">
        <v>36</v>
      </c>
      <c r="AR108" s="6">
        <v>69.989999999999995</v>
      </c>
    </row>
    <row r="109" spans="1:44" x14ac:dyDescent="0.25">
      <c r="A109" s="8">
        <v>3020202</v>
      </c>
      <c r="B109" s="1">
        <v>302</v>
      </c>
      <c r="C109" s="2" t="s">
        <v>427</v>
      </c>
      <c r="D109" s="3" t="str">
        <f>VLOOKUP(E109,'[2]Shoppable Services'!A:C,3,)</f>
        <v> Blood test to monitor breast cancer</v>
      </c>
      <c r="E109" s="1">
        <v>86300</v>
      </c>
      <c r="F109" s="6">
        <v>268</v>
      </c>
      <c r="G109" s="6">
        <v>42.95</v>
      </c>
      <c r="H109" s="6">
        <v>255</v>
      </c>
      <c r="I109" s="6">
        <v>255</v>
      </c>
      <c r="J109" s="6">
        <v>255</v>
      </c>
      <c r="K109" t="s">
        <v>36</v>
      </c>
      <c r="L109" s="6">
        <v>201.45</v>
      </c>
      <c r="M109" t="s">
        <v>36</v>
      </c>
      <c r="N109" s="6">
        <v>165.75</v>
      </c>
      <c r="O109" t="s">
        <v>36</v>
      </c>
      <c r="P109" s="6">
        <v>191.25</v>
      </c>
      <c r="Q109" t="s">
        <v>36</v>
      </c>
      <c r="R109" s="6">
        <v>191.25</v>
      </c>
      <c r="S109" t="s">
        <v>36</v>
      </c>
      <c r="T109" s="6">
        <v>191.25</v>
      </c>
      <c r="U109" t="s">
        <v>36</v>
      </c>
      <c r="V109" s="6">
        <v>178.5</v>
      </c>
      <c r="W109" s="6">
        <v>255</v>
      </c>
      <c r="X109" s="6">
        <v>255</v>
      </c>
      <c r="Y109" t="s">
        <v>36</v>
      </c>
      <c r="Z109" s="6">
        <v>79.05</v>
      </c>
      <c r="AA109" t="s">
        <v>36</v>
      </c>
      <c r="AB109" s="6">
        <v>165.75</v>
      </c>
      <c r="AC109" t="s">
        <v>36</v>
      </c>
      <c r="AD109" s="6">
        <v>43.53</v>
      </c>
      <c r="AE109" t="s">
        <v>36</v>
      </c>
      <c r="AF109" s="6">
        <v>42.95</v>
      </c>
      <c r="AG109" t="s">
        <v>36</v>
      </c>
      <c r="AH109" s="6">
        <v>165.75</v>
      </c>
      <c r="AI109" t="s">
        <v>36</v>
      </c>
      <c r="AJ109" s="6">
        <v>216.75</v>
      </c>
      <c r="AK109" t="s">
        <v>36</v>
      </c>
      <c r="AL109" s="6">
        <v>20.81</v>
      </c>
      <c r="AM109" t="s">
        <v>36</v>
      </c>
      <c r="AN109" s="6">
        <v>21.85</v>
      </c>
      <c r="AO109" t="s">
        <v>36</v>
      </c>
      <c r="AP109" s="6">
        <v>20.74</v>
      </c>
      <c r="AQ109" t="s">
        <v>36</v>
      </c>
      <c r="AR109" s="6">
        <v>57.23</v>
      </c>
    </row>
    <row r="110" spans="1:44" ht="30" x14ac:dyDescent="0.25">
      <c r="A110" s="8">
        <v>3020231</v>
      </c>
      <c r="B110" s="1">
        <v>302</v>
      </c>
      <c r="C110" s="2" t="s">
        <v>129</v>
      </c>
      <c r="D110" s="3" t="str">
        <f>VLOOKUP(E110,'[1]Shoppable Services'!A:C,3,)</f>
        <v> Blood test to determine if antibodies exist for rubella</v>
      </c>
      <c r="E110" s="1">
        <v>86762</v>
      </c>
      <c r="F110" s="6">
        <v>302</v>
      </c>
      <c r="G110" s="6">
        <v>29.7</v>
      </c>
      <c r="H110" s="6">
        <v>287</v>
      </c>
      <c r="I110" s="6">
        <v>287</v>
      </c>
      <c r="J110" s="6">
        <v>287</v>
      </c>
      <c r="K110" t="s">
        <v>36</v>
      </c>
      <c r="L110" s="6">
        <v>226.73</v>
      </c>
      <c r="M110" t="s">
        <v>36</v>
      </c>
      <c r="N110" s="6">
        <v>186.55</v>
      </c>
      <c r="O110" t="s">
        <v>36</v>
      </c>
      <c r="P110" s="6">
        <v>215.25</v>
      </c>
      <c r="Q110" t="s">
        <v>36</v>
      </c>
      <c r="R110" s="6">
        <v>215.25</v>
      </c>
      <c r="S110" t="s">
        <v>36</v>
      </c>
      <c r="T110" s="6">
        <v>215.25</v>
      </c>
      <c r="U110" t="s">
        <v>36</v>
      </c>
      <c r="V110" s="6">
        <v>200.9</v>
      </c>
      <c r="W110" s="6">
        <v>287</v>
      </c>
      <c r="X110" s="6">
        <v>287</v>
      </c>
      <c r="Y110" t="s">
        <v>36</v>
      </c>
      <c r="Z110" s="6">
        <v>88.97</v>
      </c>
      <c r="AA110" t="s">
        <v>36</v>
      </c>
      <c r="AB110" s="6">
        <v>186.55</v>
      </c>
      <c r="AC110" t="s">
        <v>36</v>
      </c>
      <c r="AD110" s="6">
        <v>30.1</v>
      </c>
      <c r="AE110" t="s">
        <v>36</v>
      </c>
      <c r="AF110" s="6">
        <v>29.7</v>
      </c>
      <c r="AG110" t="s">
        <v>36</v>
      </c>
      <c r="AH110" s="6">
        <v>186.55</v>
      </c>
      <c r="AI110" t="s">
        <v>36</v>
      </c>
      <c r="AJ110" s="6">
        <v>243.95</v>
      </c>
      <c r="AK110" t="s">
        <v>36</v>
      </c>
      <c r="AL110" s="6">
        <v>14.39</v>
      </c>
      <c r="AM110" t="s">
        <v>36</v>
      </c>
      <c r="AN110" s="6">
        <v>15.11</v>
      </c>
      <c r="AO110" t="s">
        <v>36</v>
      </c>
      <c r="AP110" s="6">
        <v>14.34</v>
      </c>
      <c r="AQ110" t="s">
        <v>36</v>
      </c>
      <c r="AR110" s="6">
        <v>39.57</v>
      </c>
    </row>
    <row r="111" spans="1:44" ht="30" x14ac:dyDescent="0.25">
      <c r="A111" s="8">
        <v>3020233</v>
      </c>
      <c r="B111" s="1">
        <v>302</v>
      </c>
      <c r="C111" s="2" t="s">
        <v>130</v>
      </c>
      <c r="D111" s="3" t="str">
        <f>VLOOKUP(E111,'[1]Shoppable Services'!A:C,3,)</f>
        <v>Blood test to determine existence of certain bacterium that causes syphilis </v>
      </c>
      <c r="E111" s="1">
        <v>86780</v>
      </c>
      <c r="F111" s="6">
        <v>325</v>
      </c>
      <c r="G111" s="6">
        <v>27.32</v>
      </c>
      <c r="H111" s="6">
        <v>309</v>
      </c>
      <c r="I111" s="6">
        <v>309</v>
      </c>
      <c r="J111" s="6">
        <v>309</v>
      </c>
      <c r="K111" t="s">
        <v>36</v>
      </c>
      <c r="L111" s="6">
        <v>244.11</v>
      </c>
      <c r="M111" t="s">
        <v>36</v>
      </c>
      <c r="N111" s="6">
        <v>200.85</v>
      </c>
      <c r="O111" t="s">
        <v>36</v>
      </c>
      <c r="P111" s="6">
        <v>231.75</v>
      </c>
      <c r="Q111" t="s">
        <v>36</v>
      </c>
      <c r="R111" s="6">
        <v>231.75</v>
      </c>
      <c r="S111" t="s">
        <v>36</v>
      </c>
      <c r="T111" s="6">
        <v>231.75</v>
      </c>
      <c r="U111" t="s">
        <v>36</v>
      </c>
      <c r="V111" s="6">
        <v>216.3</v>
      </c>
      <c r="W111" s="6">
        <v>309</v>
      </c>
      <c r="X111" s="6">
        <v>309</v>
      </c>
      <c r="Y111" t="s">
        <v>36</v>
      </c>
      <c r="Z111" s="6">
        <v>95.79</v>
      </c>
      <c r="AA111" t="s">
        <v>36</v>
      </c>
      <c r="AB111" s="6">
        <v>200.85</v>
      </c>
      <c r="AC111" t="s">
        <v>36</v>
      </c>
      <c r="AD111" s="6">
        <v>27.69</v>
      </c>
      <c r="AE111" t="s">
        <v>36</v>
      </c>
      <c r="AF111" s="6">
        <v>27.32</v>
      </c>
      <c r="AG111" t="s">
        <v>36</v>
      </c>
      <c r="AH111" s="6">
        <v>200.85</v>
      </c>
      <c r="AI111" t="s">
        <v>36</v>
      </c>
      <c r="AJ111" s="6">
        <v>262.64999999999998</v>
      </c>
      <c r="AK111" t="s">
        <v>36</v>
      </c>
      <c r="AL111" s="6">
        <v>13.24</v>
      </c>
      <c r="AM111" t="s">
        <v>36</v>
      </c>
      <c r="AN111" s="6">
        <v>13.9</v>
      </c>
      <c r="AO111" t="s">
        <v>36</v>
      </c>
      <c r="AP111" s="6">
        <v>13.19</v>
      </c>
      <c r="AQ111" t="s">
        <v>36</v>
      </c>
      <c r="AR111" s="6">
        <v>36.409999999999997</v>
      </c>
    </row>
    <row r="112" spans="1:44" ht="30" x14ac:dyDescent="0.25">
      <c r="A112" s="8">
        <v>3020234</v>
      </c>
      <c r="B112" s="1">
        <v>302</v>
      </c>
      <c r="C112" s="2" t="s">
        <v>131</v>
      </c>
      <c r="D112" s="3" t="str">
        <f>VLOOKUP(E112,'[1]Shoppable Services'!A:C,3,)</f>
        <v>Blood test to determine existence of certain bacterium that causes syphilis </v>
      </c>
      <c r="E112" s="1">
        <v>86780</v>
      </c>
      <c r="F112" s="6">
        <v>325</v>
      </c>
      <c r="G112" s="6">
        <v>27.32</v>
      </c>
      <c r="H112" s="6">
        <v>309</v>
      </c>
      <c r="I112" s="6">
        <v>309</v>
      </c>
      <c r="J112" s="6">
        <v>309</v>
      </c>
      <c r="K112" t="s">
        <v>36</v>
      </c>
      <c r="L112" s="6">
        <v>244.11</v>
      </c>
      <c r="M112" t="s">
        <v>36</v>
      </c>
      <c r="N112" s="6">
        <v>200.85</v>
      </c>
      <c r="O112" t="s">
        <v>36</v>
      </c>
      <c r="P112" s="6">
        <v>231.75</v>
      </c>
      <c r="Q112" t="s">
        <v>36</v>
      </c>
      <c r="R112" s="6">
        <v>231.75</v>
      </c>
      <c r="S112" t="s">
        <v>36</v>
      </c>
      <c r="T112" s="6">
        <v>231.75</v>
      </c>
      <c r="U112" t="s">
        <v>36</v>
      </c>
      <c r="V112" s="6">
        <v>216.3</v>
      </c>
      <c r="W112" s="6">
        <v>309</v>
      </c>
      <c r="X112" s="6">
        <v>309</v>
      </c>
      <c r="Y112" t="s">
        <v>36</v>
      </c>
      <c r="Z112" s="6">
        <v>95.79</v>
      </c>
      <c r="AA112" t="s">
        <v>36</v>
      </c>
      <c r="AB112" s="6">
        <v>200.85</v>
      </c>
      <c r="AC112" t="s">
        <v>36</v>
      </c>
      <c r="AD112" s="6">
        <v>27.69</v>
      </c>
      <c r="AE112" t="s">
        <v>36</v>
      </c>
      <c r="AF112" s="6">
        <v>27.32</v>
      </c>
      <c r="AG112" t="s">
        <v>36</v>
      </c>
      <c r="AH112" s="6">
        <v>200.85</v>
      </c>
      <c r="AI112" t="s">
        <v>36</v>
      </c>
      <c r="AJ112" s="6">
        <v>262.64999999999998</v>
      </c>
      <c r="AK112" t="s">
        <v>36</v>
      </c>
      <c r="AL112" s="6">
        <v>13.24</v>
      </c>
      <c r="AM112" t="s">
        <v>36</v>
      </c>
      <c r="AN112" s="6">
        <v>13.9</v>
      </c>
      <c r="AO112" t="s">
        <v>36</v>
      </c>
      <c r="AP112" s="6">
        <v>13.19</v>
      </c>
      <c r="AQ112" t="s">
        <v>36</v>
      </c>
      <c r="AR112" s="6">
        <v>36.409999999999997</v>
      </c>
    </row>
    <row r="113" spans="1:44" x14ac:dyDescent="0.25">
      <c r="A113" s="8">
        <v>3020236</v>
      </c>
      <c r="B113" s="1">
        <v>302</v>
      </c>
      <c r="C113" s="2" t="s">
        <v>132</v>
      </c>
      <c r="D113" s="3" t="str">
        <f>VLOOKUP(E113,'[1]Shoppable Services'!A:C,3,)</f>
        <v>Blood test to determine infection with Hepatitis C </v>
      </c>
      <c r="E113" s="1">
        <v>86803</v>
      </c>
      <c r="F113" s="6">
        <v>283</v>
      </c>
      <c r="G113" s="6">
        <v>29.45</v>
      </c>
      <c r="H113" s="6">
        <v>269</v>
      </c>
      <c r="I113" s="6">
        <v>269</v>
      </c>
      <c r="J113" s="6">
        <v>269</v>
      </c>
      <c r="K113" t="s">
        <v>36</v>
      </c>
      <c r="L113" s="6">
        <v>212.51</v>
      </c>
      <c r="M113" t="s">
        <v>36</v>
      </c>
      <c r="N113" s="6">
        <v>174.85</v>
      </c>
      <c r="O113" t="s">
        <v>36</v>
      </c>
      <c r="P113" s="6">
        <v>201.75</v>
      </c>
      <c r="Q113" t="s">
        <v>36</v>
      </c>
      <c r="R113" s="6">
        <v>201.75</v>
      </c>
      <c r="S113" t="s">
        <v>36</v>
      </c>
      <c r="T113" s="6">
        <v>201.75</v>
      </c>
      <c r="U113" t="s">
        <v>36</v>
      </c>
      <c r="V113" s="6">
        <v>188.3</v>
      </c>
      <c r="W113" s="6">
        <v>269</v>
      </c>
      <c r="X113" s="6">
        <v>269</v>
      </c>
      <c r="Y113" t="s">
        <v>36</v>
      </c>
      <c r="Z113" s="6">
        <v>83.39</v>
      </c>
      <c r="AA113" t="s">
        <v>36</v>
      </c>
      <c r="AB113" s="6">
        <v>174.85</v>
      </c>
      <c r="AC113" t="s">
        <v>36</v>
      </c>
      <c r="AD113" s="6">
        <v>29.85</v>
      </c>
      <c r="AE113" t="s">
        <v>36</v>
      </c>
      <c r="AF113" s="6">
        <v>29.45</v>
      </c>
      <c r="AG113" t="s">
        <v>36</v>
      </c>
      <c r="AH113" s="6">
        <v>174.85</v>
      </c>
      <c r="AI113" t="s">
        <v>36</v>
      </c>
      <c r="AJ113" s="6">
        <v>228.65</v>
      </c>
      <c r="AK113" t="s">
        <v>36</v>
      </c>
      <c r="AL113" s="6">
        <v>14.27</v>
      </c>
      <c r="AM113" t="s">
        <v>36</v>
      </c>
      <c r="AN113" s="6">
        <v>14.98</v>
      </c>
      <c r="AO113" t="s">
        <v>36</v>
      </c>
      <c r="AP113" s="6">
        <v>14.21</v>
      </c>
      <c r="AQ113" t="s">
        <v>36</v>
      </c>
      <c r="AR113" s="6">
        <v>39.24</v>
      </c>
    </row>
    <row r="114" spans="1:44" ht="30" x14ac:dyDescent="0.25">
      <c r="A114" s="8">
        <v>3020237</v>
      </c>
      <c r="B114" s="1">
        <v>302</v>
      </c>
      <c r="C114" s="2" t="s">
        <v>133</v>
      </c>
      <c r="D114" s="3" t="str">
        <f>VLOOKUP(E114,'[1]Shoppable Services'!A:C,3,)</f>
        <v>Blood test to screen for antibodies that could harm red blood cells </v>
      </c>
      <c r="E114" s="1">
        <v>86850</v>
      </c>
      <c r="F114" s="6">
        <v>228</v>
      </c>
      <c r="G114" s="6">
        <v>20.16</v>
      </c>
      <c r="H114" s="6">
        <v>217</v>
      </c>
      <c r="I114" s="6">
        <v>217</v>
      </c>
      <c r="J114" s="6">
        <v>217</v>
      </c>
      <c r="K114" t="s">
        <v>36</v>
      </c>
      <c r="L114" s="6">
        <v>171.43</v>
      </c>
      <c r="M114" t="s">
        <v>36</v>
      </c>
      <c r="N114" s="6">
        <v>141.05000000000001</v>
      </c>
      <c r="O114" t="s">
        <v>36</v>
      </c>
      <c r="P114" s="6">
        <v>162.75</v>
      </c>
      <c r="Q114" t="s">
        <v>36</v>
      </c>
      <c r="R114" s="6">
        <v>162.75</v>
      </c>
      <c r="S114" t="s">
        <v>36</v>
      </c>
      <c r="T114" s="6">
        <v>162.75</v>
      </c>
      <c r="U114" t="s">
        <v>36</v>
      </c>
      <c r="V114" s="6">
        <v>151.9</v>
      </c>
      <c r="W114" s="6">
        <v>217</v>
      </c>
      <c r="X114" s="6">
        <v>217</v>
      </c>
      <c r="Y114" t="s">
        <v>36</v>
      </c>
      <c r="Z114" s="6">
        <v>67.27</v>
      </c>
      <c r="AA114" t="s">
        <v>36</v>
      </c>
      <c r="AB114" s="6">
        <v>141.05000000000001</v>
      </c>
      <c r="AC114" t="s">
        <v>36</v>
      </c>
      <c r="AD114" s="6">
        <v>20.43</v>
      </c>
      <c r="AE114" t="s">
        <v>36</v>
      </c>
      <c r="AF114" s="6">
        <v>20.16</v>
      </c>
      <c r="AG114" t="s">
        <v>36</v>
      </c>
      <c r="AH114" s="6">
        <v>141.05000000000001</v>
      </c>
      <c r="AI114" t="s">
        <v>36</v>
      </c>
      <c r="AJ114" s="6">
        <v>184.45</v>
      </c>
      <c r="AK114" t="s">
        <v>36</v>
      </c>
      <c r="AL114" s="6">
        <v>44.37</v>
      </c>
      <c r="AM114" t="s">
        <v>36</v>
      </c>
      <c r="AN114" s="6">
        <v>46.59</v>
      </c>
      <c r="AO114" t="s">
        <v>36</v>
      </c>
      <c r="AP114" s="6">
        <v>41.24</v>
      </c>
      <c r="AQ114" t="s">
        <v>36</v>
      </c>
      <c r="AR114" s="6">
        <v>122.01</v>
      </c>
    </row>
    <row r="115" spans="1:44" ht="30" x14ac:dyDescent="0.25">
      <c r="A115" s="8">
        <v>3020238</v>
      </c>
      <c r="B115" s="1">
        <v>302</v>
      </c>
      <c r="C115" s="2" t="s">
        <v>134</v>
      </c>
      <c r="D115" s="3" t="str">
        <f>VLOOKUP(E115,'[1]Shoppable Services'!A:C,3,)</f>
        <v>Blood test to screen for antibodies that could harm red blood cells </v>
      </c>
      <c r="E115" s="1">
        <v>86850</v>
      </c>
      <c r="F115" s="6">
        <v>228</v>
      </c>
      <c r="G115" s="6">
        <v>20.16</v>
      </c>
      <c r="H115" s="6">
        <v>217</v>
      </c>
      <c r="I115" s="6">
        <v>217</v>
      </c>
      <c r="J115" s="6">
        <v>217</v>
      </c>
      <c r="K115" t="s">
        <v>36</v>
      </c>
      <c r="L115" s="6">
        <v>171.43</v>
      </c>
      <c r="M115" t="s">
        <v>36</v>
      </c>
      <c r="N115" s="6">
        <v>141.05000000000001</v>
      </c>
      <c r="O115" t="s">
        <v>36</v>
      </c>
      <c r="P115" s="6">
        <v>162.75</v>
      </c>
      <c r="Q115" t="s">
        <v>36</v>
      </c>
      <c r="R115" s="6">
        <v>162.75</v>
      </c>
      <c r="S115" t="s">
        <v>36</v>
      </c>
      <c r="T115" s="6">
        <v>162.75</v>
      </c>
      <c r="U115" t="s">
        <v>36</v>
      </c>
      <c r="V115" s="6">
        <v>151.9</v>
      </c>
      <c r="W115" s="6">
        <v>217</v>
      </c>
      <c r="X115" s="6">
        <v>217</v>
      </c>
      <c r="Y115" t="s">
        <v>36</v>
      </c>
      <c r="Z115" s="6">
        <v>67.27</v>
      </c>
      <c r="AA115" t="s">
        <v>36</v>
      </c>
      <c r="AB115" s="6">
        <v>141.05000000000001</v>
      </c>
      <c r="AC115" t="s">
        <v>36</v>
      </c>
      <c r="AD115" s="6">
        <v>20.43</v>
      </c>
      <c r="AE115" t="s">
        <v>36</v>
      </c>
      <c r="AF115" s="6">
        <v>20.16</v>
      </c>
      <c r="AG115" t="s">
        <v>36</v>
      </c>
      <c r="AH115" s="6">
        <v>141.05000000000001</v>
      </c>
      <c r="AI115" t="s">
        <v>36</v>
      </c>
      <c r="AJ115" s="6">
        <v>184.45</v>
      </c>
      <c r="AK115" t="s">
        <v>36</v>
      </c>
      <c r="AL115" s="6">
        <v>44.37</v>
      </c>
      <c r="AM115" t="s">
        <v>36</v>
      </c>
      <c r="AN115" s="6">
        <v>46.59</v>
      </c>
      <c r="AO115" t="s">
        <v>36</v>
      </c>
      <c r="AP115" s="6">
        <v>41.24</v>
      </c>
      <c r="AQ115" t="s">
        <v>36</v>
      </c>
      <c r="AR115" s="6">
        <v>122.01</v>
      </c>
    </row>
    <row r="116" spans="1:44" ht="30" x14ac:dyDescent="0.25">
      <c r="A116" s="8">
        <v>3022056</v>
      </c>
      <c r="B116" s="1">
        <v>302</v>
      </c>
      <c r="C116" s="2" t="s">
        <v>135</v>
      </c>
      <c r="D116" s="3" t="str">
        <f>VLOOKUP(E116,'[1]Shoppable Services'!A:C,3,)</f>
        <v>Blood test to screen for antibodies that could harm red blood cells </v>
      </c>
      <c r="E116" s="1">
        <v>86850</v>
      </c>
      <c r="F116" s="6">
        <v>208</v>
      </c>
      <c r="G116" s="6">
        <v>20.16</v>
      </c>
      <c r="H116" s="6">
        <v>198</v>
      </c>
      <c r="I116" s="6">
        <v>198</v>
      </c>
      <c r="J116" s="6">
        <v>198</v>
      </c>
      <c r="K116" t="s">
        <v>36</v>
      </c>
      <c r="L116" s="6">
        <v>156.41999999999999</v>
      </c>
      <c r="M116" t="s">
        <v>36</v>
      </c>
      <c r="N116" s="6">
        <v>128.69999999999999</v>
      </c>
      <c r="O116" t="s">
        <v>36</v>
      </c>
      <c r="P116" s="6">
        <v>148.5</v>
      </c>
      <c r="Q116" t="s">
        <v>36</v>
      </c>
      <c r="R116" s="6">
        <v>148.5</v>
      </c>
      <c r="S116" t="s">
        <v>36</v>
      </c>
      <c r="T116" s="6">
        <v>148.5</v>
      </c>
      <c r="U116" t="s">
        <v>36</v>
      </c>
      <c r="V116" s="6">
        <v>138.6</v>
      </c>
      <c r="W116" s="6">
        <v>198</v>
      </c>
      <c r="X116" s="6">
        <v>198</v>
      </c>
      <c r="Y116" t="s">
        <v>36</v>
      </c>
      <c r="Z116" s="6">
        <v>61.38</v>
      </c>
      <c r="AA116" t="s">
        <v>36</v>
      </c>
      <c r="AB116" s="6">
        <v>128.69999999999999</v>
      </c>
      <c r="AC116" t="s">
        <v>36</v>
      </c>
      <c r="AD116" s="6">
        <v>20.43</v>
      </c>
      <c r="AE116" t="s">
        <v>36</v>
      </c>
      <c r="AF116" s="6">
        <v>20.16</v>
      </c>
      <c r="AG116" t="s">
        <v>36</v>
      </c>
      <c r="AH116" s="6">
        <v>128.69999999999999</v>
      </c>
      <c r="AI116" t="s">
        <v>36</v>
      </c>
      <c r="AJ116" s="6">
        <v>168.3</v>
      </c>
      <c r="AK116" t="s">
        <v>36</v>
      </c>
      <c r="AL116" s="6">
        <v>44.37</v>
      </c>
      <c r="AM116" t="s">
        <v>36</v>
      </c>
      <c r="AN116" s="6">
        <v>46.59</v>
      </c>
      <c r="AO116" t="s">
        <v>36</v>
      </c>
      <c r="AP116" s="6">
        <v>41.24</v>
      </c>
      <c r="AQ116" t="s">
        <v>36</v>
      </c>
      <c r="AR116" s="6">
        <v>122.01</v>
      </c>
    </row>
    <row r="117" spans="1:44" x14ac:dyDescent="0.25">
      <c r="A117" s="8">
        <v>3022059</v>
      </c>
      <c r="B117" s="1">
        <v>302</v>
      </c>
      <c r="C117" s="2" t="s">
        <v>136</v>
      </c>
      <c r="D117" s="3" t="str">
        <f>VLOOKUP(E117,'[1]Shoppable Services'!A:C,3,)</f>
        <v> Blood test to diagnose mononucleosis</v>
      </c>
      <c r="E117" s="1">
        <v>86665</v>
      </c>
      <c r="F117" s="6">
        <v>217</v>
      </c>
      <c r="G117" s="6">
        <v>37.44</v>
      </c>
      <c r="H117" s="6">
        <v>206</v>
      </c>
      <c r="I117" s="6">
        <v>206</v>
      </c>
      <c r="J117" s="6">
        <v>206</v>
      </c>
      <c r="K117" t="s">
        <v>36</v>
      </c>
      <c r="L117" s="6">
        <v>162.74</v>
      </c>
      <c r="M117" t="s">
        <v>36</v>
      </c>
      <c r="N117" s="6">
        <v>133.9</v>
      </c>
      <c r="O117" t="s">
        <v>36</v>
      </c>
      <c r="P117" s="6">
        <v>154.5</v>
      </c>
      <c r="Q117" t="s">
        <v>36</v>
      </c>
      <c r="R117" s="6">
        <v>154.5</v>
      </c>
      <c r="S117" t="s">
        <v>36</v>
      </c>
      <c r="T117" s="6">
        <v>154.5</v>
      </c>
      <c r="U117" t="s">
        <v>36</v>
      </c>
      <c r="V117" s="6">
        <v>144.19999999999999</v>
      </c>
      <c r="W117" s="6">
        <v>206</v>
      </c>
      <c r="X117" s="6">
        <v>206</v>
      </c>
      <c r="Y117" t="s">
        <v>36</v>
      </c>
      <c r="Z117" s="6">
        <v>63.86</v>
      </c>
      <c r="AA117" t="s">
        <v>36</v>
      </c>
      <c r="AB117" s="6">
        <v>133.9</v>
      </c>
      <c r="AC117" t="s">
        <v>36</v>
      </c>
      <c r="AD117" s="6">
        <v>37.94</v>
      </c>
      <c r="AE117" t="s">
        <v>36</v>
      </c>
      <c r="AF117" s="6">
        <v>37.44</v>
      </c>
      <c r="AG117" t="s">
        <v>36</v>
      </c>
      <c r="AH117" s="6">
        <v>133.9</v>
      </c>
      <c r="AI117" t="s">
        <v>36</v>
      </c>
      <c r="AJ117" s="6">
        <v>175.1</v>
      </c>
      <c r="AK117" t="s">
        <v>36</v>
      </c>
      <c r="AL117" s="6">
        <v>18.14</v>
      </c>
      <c r="AM117" t="s">
        <v>36</v>
      </c>
      <c r="AN117" s="6">
        <v>19.05</v>
      </c>
      <c r="AO117" t="s">
        <v>36</v>
      </c>
      <c r="AP117" s="6">
        <v>18.07</v>
      </c>
      <c r="AQ117" t="s">
        <v>36</v>
      </c>
      <c r="AR117" s="6">
        <v>49.89</v>
      </c>
    </row>
    <row r="118" spans="1:44" x14ac:dyDescent="0.25">
      <c r="A118" s="8">
        <v>3050002</v>
      </c>
      <c r="B118" s="1">
        <v>305</v>
      </c>
      <c r="C118" s="2" t="s">
        <v>137</v>
      </c>
      <c r="D118" s="3" t="str">
        <f>VLOOKUP(E118,'[1]Shoppable Services'!A:C,3,)</f>
        <v>Blood test to assess for infection </v>
      </c>
      <c r="E118" s="1">
        <v>85007</v>
      </c>
      <c r="F118" s="6">
        <v>121</v>
      </c>
      <c r="G118" s="6">
        <v>35.65</v>
      </c>
      <c r="H118" s="6">
        <v>115</v>
      </c>
      <c r="I118" s="6">
        <v>115</v>
      </c>
      <c r="J118" s="6">
        <v>115</v>
      </c>
      <c r="K118" t="s">
        <v>36</v>
      </c>
      <c r="L118" s="6">
        <v>90.85</v>
      </c>
      <c r="M118" t="s">
        <v>36</v>
      </c>
      <c r="N118" s="6">
        <v>74.75</v>
      </c>
      <c r="O118" t="s">
        <v>36</v>
      </c>
      <c r="P118" s="6">
        <v>86.25</v>
      </c>
      <c r="Q118" t="s">
        <v>36</v>
      </c>
      <c r="R118" s="6">
        <v>86.25</v>
      </c>
      <c r="S118" t="s">
        <v>36</v>
      </c>
      <c r="T118" s="6">
        <v>86.25</v>
      </c>
      <c r="U118" t="s">
        <v>36</v>
      </c>
      <c r="V118" s="6">
        <v>80.5</v>
      </c>
      <c r="W118" s="6">
        <v>115</v>
      </c>
      <c r="X118" s="6">
        <v>115</v>
      </c>
      <c r="Y118" t="s">
        <v>36</v>
      </c>
      <c r="Z118" s="6">
        <v>35.65</v>
      </c>
      <c r="AA118" t="s">
        <v>36</v>
      </c>
      <c r="AB118" s="6">
        <v>74.75</v>
      </c>
      <c r="AC118" t="s">
        <v>36</v>
      </c>
      <c r="AD118" s="6">
        <v>115</v>
      </c>
      <c r="AE118" t="s">
        <v>36</v>
      </c>
      <c r="AF118" s="6">
        <v>115</v>
      </c>
      <c r="AG118" t="s">
        <v>36</v>
      </c>
      <c r="AH118" s="6">
        <v>74.75</v>
      </c>
      <c r="AI118" t="s">
        <v>36</v>
      </c>
      <c r="AJ118" s="6">
        <v>97.75</v>
      </c>
      <c r="AK118" t="s">
        <v>36</v>
      </c>
      <c r="AL118" s="6">
        <v>3.8</v>
      </c>
      <c r="AM118" t="s">
        <v>36</v>
      </c>
      <c r="AN118" s="6">
        <v>3.99</v>
      </c>
      <c r="AO118" t="s">
        <v>36</v>
      </c>
      <c r="AP118" s="6">
        <v>3.42</v>
      </c>
      <c r="AQ118" t="s">
        <v>36</v>
      </c>
      <c r="AR118" s="6">
        <v>10.45</v>
      </c>
    </row>
    <row r="119" spans="1:44" x14ac:dyDescent="0.25">
      <c r="A119" s="8">
        <v>3050004</v>
      </c>
      <c r="B119" s="1">
        <v>305</v>
      </c>
      <c r="C119" s="2" t="s">
        <v>138</v>
      </c>
      <c r="D119" s="3" t="str">
        <f>VLOOKUP(E119,'[1]Shoppable Services'!A:C,3,)</f>
        <v>Blood test to measure levels of hemoglobin </v>
      </c>
      <c r="E119" s="1">
        <v>85018</v>
      </c>
      <c r="F119" s="6">
        <v>72</v>
      </c>
      <c r="G119" s="6">
        <v>4.8899999999999997</v>
      </c>
      <c r="H119" s="6">
        <v>68</v>
      </c>
      <c r="I119" s="6">
        <v>68</v>
      </c>
      <c r="J119" s="6">
        <v>68</v>
      </c>
      <c r="K119" t="s">
        <v>36</v>
      </c>
      <c r="L119" s="6">
        <v>53.72</v>
      </c>
      <c r="M119" t="s">
        <v>36</v>
      </c>
      <c r="N119" s="6">
        <v>44.2</v>
      </c>
      <c r="O119" t="s">
        <v>36</v>
      </c>
      <c r="P119" s="6">
        <v>51</v>
      </c>
      <c r="Q119" t="s">
        <v>36</v>
      </c>
      <c r="R119" s="6">
        <v>51</v>
      </c>
      <c r="S119" t="s">
        <v>36</v>
      </c>
      <c r="T119" s="6">
        <v>51</v>
      </c>
      <c r="U119" t="s">
        <v>36</v>
      </c>
      <c r="V119" s="6">
        <v>47.6</v>
      </c>
      <c r="W119" s="6">
        <v>68</v>
      </c>
      <c r="X119" s="6">
        <v>68</v>
      </c>
      <c r="Y119" t="s">
        <v>36</v>
      </c>
      <c r="Z119" s="6">
        <v>21.08</v>
      </c>
      <c r="AA119" t="s">
        <v>36</v>
      </c>
      <c r="AB119" s="6">
        <v>44.2</v>
      </c>
      <c r="AC119" t="s">
        <v>36</v>
      </c>
      <c r="AD119" s="6">
        <v>4.95</v>
      </c>
      <c r="AE119" t="s">
        <v>36</v>
      </c>
      <c r="AF119" s="6">
        <v>4.8899999999999997</v>
      </c>
      <c r="AG119" t="s">
        <v>36</v>
      </c>
      <c r="AH119" s="6">
        <v>44.2</v>
      </c>
      <c r="AI119" t="s">
        <v>36</v>
      </c>
      <c r="AJ119" s="6">
        <v>57.8</v>
      </c>
      <c r="AK119" t="s">
        <v>36</v>
      </c>
      <c r="AL119" s="6">
        <v>2.37</v>
      </c>
      <c r="AM119" t="s">
        <v>36</v>
      </c>
      <c r="AN119" s="6">
        <v>2.4900000000000002</v>
      </c>
      <c r="AO119" t="s">
        <v>36</v>
      </c>
      <c r="AP119" s="6">
        <v>2.36</v>
      </c>
      <c r="AQ119" t="s">
        <v>36</v>
      </c>
      <c r="AR119" s="6">
        <v>6.52</v>
      </c>
    </row>
    <row r="120" spans="1:44" ht="30" x14ac:dyDescent="0.25">
      <c r="A120" s="8">
        <v>3050005</v>
      </c>
      <c r="B120" s="1">
        <v>305</v>
      </c>
      <c r="C120" s="2" t="s">
        <v>139</v>
      </c>
      <c r="D120" s="3" t="str">
        <f>VLOOKUP(E120,'[1]Shoppable Services'!A:C,3,)</f>
        <v>Complete blood cell count, with differential white blood cells, automated</v>
      </c>
      <c r="E120" s="1">
        <v>85025</v>
      </c>
      <c r="F120" s="6">
        <v>114</v>
      </c>
      <c r="G120" s="6">
        <v>13.08</v>
      </c>
      <c r="H120" s="6">
        <v>108</v>
      </c>
      <c r="I120" s="6">
        <v>108</v>
      </c>
      <c r="J120" s="6">
        <v>108</v>
      </c>
      <c r="K120" t="s">
        <v>36</v>
      </c>
      <c r="L120" s="6">
        <v>85.32</v>
      </c>
      <c r="M120" t="s">
        <v>36</v>
      </c>
      <c r="N120" s="6">
        <v>70.2</v>
      </c>
      <c r="O120" t="s">
        <v>36</v>
      </c>
      <c r="P120" s="6">
        <v>81</v>
      </c>
      <c r="Q120" t="s">
        <v>36</v>
      </c>
      <c r="R120" s="6">
        <v>81</v>
      </c>
      <c r="S120" t="s">
        <v>36</v>
      </c>
      <c r="T120" s="6">
        <v>81</v>
      </c>
      <c r="U120" t="s">
        <v>36</v>
      </c>
      <c r="V120" s="6">
        <v>75.599999999999994</v>
      </c>
      <c r="W120" s="6">
        <v>108</v>
      </c>
      <c r="X120" s="6">
        <v>108</v>
      </c>
      <c r="Y120" t="s">
        <v>36</v>
      </c>
      <c r="Z120" s="6">
        <v>33.479999999999997</v>
      </c>
      <c r="AA120" t="s">
        <v>36</v>
      </c>
      <c r="AB120" s="6">
        <v>70.2</v>
      </c>
      <c r="AC120" t="s">
        <v>36</v>
      </c>
      <c r="AD120" s="6">
        <v>13.26</v>
      </c>
      <c r="AE120" t="s">
        <v>36</v>
      </c>
      <c r="AF120" s="6">
        <v>13.08</v>
      </c>
      <c r="AG120" t="s">
        <v>36</v>
      </c>
      <c r="AH120" s="6">
        <v>70.2</v>
      </c>
      <c r="AI120" t="s">
        <v>36</v>
      </c>
      <c r="AJ120" s="6">
        <v>91.8</v>
      </c>
      <c r="AK120" t="s">
        <v>36</v>
      </c>
      <c r="AL120" s="6">
        <v>7.77</v>
      </c>
      <c r="AM120" t="s">
        <v>36</v>
      </c>
      <c r="AN120" s="6">
        <v>8.16</v>
      </c>
      <c r="AO120" t="s">
        <v>36</v>
      </c>
      <c r="AP120" s="6">
        <v>7.74</v>
      </c>
      <c r="AQ120" t="s">
        <v>36</v>
      </c>
      <c r="AR120" s="6">
        <v>21.37</v>
      </c>
    </row>
    <row r="121" spans="1:44" x14ac:dyDescent="0.25">
      <c r="A121" s="8">
        <v>3050006</v>
      </c>
      <c r="B121" s="1">
        <v>305</v>
      </c>
      <c r="C121" s="2" t="s">
        <v>140</v>
      </c>
      <c r="D121" s="3" t="str">
        <f>VLOOKUP(E121,'[1]Shoppable Services'!A:C,3,)</f>
        <v>Complete blood count, automated</v>
      </c>
      <c r="E121" s="1">
        <v>85027</v>
      </c>
      <c r="F121" s="6">
        <v>52</v>
      </c>
      <c r="G121" s="6">
        <v>13.35</v>
      </c>
      <c r="H121" s="6">
        <v>49</v>
      </c>
      <c r="I121" s="6">
        <v>49</v>
      </c>
      <c r="J121" s="6">
        <v>49</v>
      </c>
      <c r="K121" t="s">
        <v>36</v>
      </c>
      <c r="L121" s="6">
        <v>38.71</v>
      </c>
      <c r="M121" t="s">
        <v>36</v>
      </c>
      <c r="N121" s="6">
        <v>31.85</v>
      </c>
      <c r="O121" t="s">
        <v>36</v>
      </c>
      <c r="P121" s="6">
        <v>36.75</v>
      </c>
      <c r="Q121" t="s">
        <v>36</v>
      </c>
      <c r="R121" s="6">
        <v>36.75</v>
      </c>
      <c r="S121" t="s">
        <v>36</v>
      </c>
      <c r="T121" s="6">
        <v>36.75</v>
      </c>
      <c r="U121" t="s">
        <v>36</v>
      </c>
      <c r="V121" s="6">
        <v>34.299999999999997</v>
      </c>
      <c r="W121" s="6">
        <v>49</v>
      </c>
      <c r="X121" s="6">
        <v>49</v>
      </c>
      <c r="Y121" t="s">
        <v>36</v>
      </c>
      <c r="Z121" s="6">
        <v>15.19</v>
      </c>
      <c r="AA121" t="s">
        <v>36</v>
      </c>
      <c r="AB121" s="6">
        <v>31.85</v>
      </c>
      <c r="AC121" t="s">
        <v>36</v>
      </c>
      <c r="AD121" s="6">
        <v>13.53</v>
      </c>
      <c r="AE121" t="s">
        <v>36</v>
      </c>
      <c r="AF121" s="6">
        <v>13.35</v>
      </c>
      <c r="AG121" t="s">
        <v>36</v>
      </c>
      <c r="AH121" s="6">
        <v>31.85</v>
      </c>
      <c r="AI121" t="s">
        <v>36</v>
      </c>
      <c r="AJ121" s="6">
        <v>41.65</v>
      </c>
      <c r="AK121" t="s">
        <v>36</v>
      </c>
      <c r="AL121" s="6">
        <v>6.47</v>
      </c>
      <c r="AM121" t="s">
        <v>36</v>
      </c>
      <c r="AN121" s="6">
        <v>6.79</v>
      </c>
      <c r="AO121" t="s">
        <v>36</v>
      </c>
      <c r="AP121" s="6">
        <v>6.44</v>
      </c>
      <c r="AQ121" t="s">
        <v>36</v>
      </c>
      <c r="AR121" s="6">
        <v>17.79</v>
      </c>
    </row>
    <row r="122" spans="1:44" x14ac:dyDescent="0.25">
      <c r="A122" s="8">
        <v>3050039</v>
      </c>
      <c r="B122" s="1">
        <v>305</v>
      </c>
      <c r="C122" s="2" t="s">
        <v>141</v>
      </c>
      <c r="D122" s="3" t="str">
        <f>VLOOKUP(E122,'[1]Shoppable Services'!A:C,3,)</f>
        <v>Blood test, clotting time</v>
      </c>
      <c r="E122" s="1">
        <v>85610</v>
      </c>
      <c r="F122" s="6">
        <v>75</v>
      </c>
      <c r="G122" s="6">
        <v>8.85</v>
      </c>
      <c r="H122" s="6">
        <v>71</v>
      </c>
      <c r="I122" s="6">
        <v>71</v>
      </c>
      <c r="J122" s="6">
        <v>71</v>
      </c>
      <c r="K122" t="s">
        <v>36</v>
      </c>
      <c r="L122" s="6">
        <v>56.09</v>
      </c>
      <c r="M122" t="s">
        <v>36</v>
      </c>
      <c r="N122" s="6">
        <v>46.15</v>
      </c>
      <c r="O122" t="s">
        <v>36</v>
      </c>
      <c r="P122" s="6">
        <v>53.25</v>
      </c>
      <c r="Q122" t="s">
        <v>36</v>
      </c>
      <c r="R122" s="6">
        <v>53.25</v>
      </c>
      <c r="S122" t="s">
        <v>36</v>
      </c>
      <c r="T122" s="6">
        <v>53.25</v>
      </c>
      <c r="U122" t="s">
        <v>36</v>
      </c>
      <c r="V122" s="6">
        <v>49.7</v>
      </c>
      <c r="W122" s="6">
        <v>71</v>
      </c>
      <c r="X122" s="6">
        <v>71</v>
      </c>
      <c r="Y122" t="s">
        <v>36</v>
      </c>
      <c r="Z122" s="6">
        <v>22.01</v>
      </c>
      <c r="AA122" t="s">
        <v>36</v>
      </c>
      <c r="AB122" s="6">
        <v>46.15</v>
      </c>
      <c r="AC122" t="s">
        <v>36</v>
      </c>
      <c r="AD122" s="6">
        <v>8.9700000000000006</v>
      </c>
      <c r="AE122" t="s">
        <v>36</v>
      </c>
      <c r="AF122" s="6">
        <v>8.85</v>
      </c>
      <c r="AG122" t="s">
        <v>36</v>
      </c>
      <c r="AH122" s="6">
        <v>46.15</v>
      </c>
      <c r="AI122" t="s">
        <v>36</v>
      </c>
      <c r="AJ122" s="6">
        <v>60.35</v>
      </c>
      <c r="AK122" t="s">
        <v>36</v>
      </c>
      <c r="AL122" s="6">
        <v>4.29</v>
      </c>
      <c r="AM122" t="s">
        <v>36</v>
      </c>
      <c r="AN122" s="6">
        <v>4.5</v>
      </c>
      <c r="AO122" t="s">
        <v>36</v>
      </c>
      <c r="AP122" s="6">
        <v>3.92</v>
      </c>
      <c r="AQ122" t="s">
        <v>36</v>
      </c>
      <c r="AR122" s="6">
        <v>11.8</v>
      </c>
    </row>
    <row r="123" spans="1:44" x14ac:dyDescent="0.25">
      <c r="A123" s="8">
        <v>3050045</v>
      </c>
      <c r="B123" s="1">
        <v>305</v>
      </c>
      <c r="C123" s="2" t="s">
        <v>142</v>
      </c>
      <c r="D123" s="3" t="str">
        <f>VLOOKUP(E123,'[1]Shoppable Services'!A:C,3,)</f>
        <v>Coagulation assessment blood test</v>
      </c>
      <c r="E123" s="1">
        <v>85730</v>
      </c>
      <c r="F123" s="6">
        <v>117</v>
      </c>
      <c r="G123" s="6">
        <v>12.4</v>
      </c>
      <c r="H123" s="6">
        <v>111</v>
      </c>
      <c r="I123" s="6">
        <v>111</v>
      </c>
      <c r="J123" s="6">
        <v>111</v>
      </c>
      <c r="K123" t="s">
        <v>36</v>
      </c>
      <c r="L123" s="6">
        <v>87.69</v>
      </c>
      <c r="M123" t="s">
        <v>36</v>
      </c>
      <c r="N123" s="6">
        <v>72.150000000000006</v>
      </c>
      <c r="O123" t="s">
        <v>36</v>
      </c>
      <c r="P123" s="6">
        <v>83.25</v>
      </c>
      <c r="Q123" t="s">
        <v>36</v>
      </c>
      <c r="R123" s="6">
        <v>83.25</v>
      </c>
      <c r="S123" t="s">
        <v>36</v>
      </c>
      <c r="T123" s="6">
        <v>83.25</v>
      </c>
      <c r="U123" t="s">
        <v>36</v>
      </c>
      <c r="V123" s="6">
        <v>77.7</v>
      </c>
      <c r="W123" s="6">
        <v>111</v>
      </c>
      <c r="X123" s="6">
        <v>111</v>
      </c>
      <c r="Y123" t="s">
        <v>36</v>
      </c>
      <c r="Z123" s="6">
        <v>34.409999999999997</v>
      </c>
      <c r="AA123" t="s">
        <v>36</v>
      </c>
      <c r="AB123" s="6">
        <v>72.150000000000006</v>
      </c>
      <c r="AC123" t="s">
        <v>36</v>
      </c>
      <c r="AD123" s="6">
        <v>12.57</v>
      </c>
      <c r="AE123" t="s">
        <v>36</v>
      </c>
      <c r="AF123" s="6">
        <v>12.4</v>
      </c>
      <c r="AG123" t="s">
        <v>36</v>
      </c>
      <c r="AH123" s="6">
        <v>72.150000000000006</v>
      </c>
      <c r="AI123" t="s">
        <v>36</v>
      </c>
      <c r="AJ123" s="6">
        <v>94.35</v>
      </c>
      <c r="AK123" t="s">
        <v>36</v>
      </c>
      <c r="AL123" s="6">
        <v>6.01</v>
      </c>
      <c r="AM123" t="s">
        <v>36</v>
      </c>
      <c r="AN123" s="6">
        <v>6.31</v>
      </c>
      <c r="AO123" t="s">
        <v>36</v>
      </c>
      <c r="AP123" s="6">
        <v>5.98</v>
      </c>
      <c r="AQ123" t="s">
        <v>36</v>
      </c>
      <c r="AR123" s="6">
        <v>16.53</v>
      </c>
    </row>
    <row r="124" spans="1:44" x14ac:dyDescent="0.25">
      <c r="A124" s="8">
        <v>3050062</v>
      </c>
      <c r="B124" s="1">
        <v>305</v>
      </c>
      <c r="C124" s="2" t="s">
        <v>143</v>
      </c>
      <c r="D124" s="3" t="str">
        <f>VLOOKUP(E124,'[1]Shoppable Services'!A:C,3,)</f>
        <v>Complete blood count, automated</v>
      </c>
      <c r="E124" s="1">
        <v>85027</v>
      </c>
      <c r="F124" s="6">
        <v>52</v>
      </c>
      <c r="G124" s="6">
        <v>13.35</v>
      </c>
      <c r="H124" s="6">
        <v>49</v>
      </c>
      <c r="I124" s="6">
        <v>49</v>
      </c>
      <c r="J124" s="6">
        <v>49</v>
      </c>
      <c r="K124" t="s">
        <v>36</v>
      </c>
      <c r="L124" s="6">
        <v>38.71</v>
      </c>
      <c r="M124" t="s">
        <v>36</v>
      </c>
      <c r="N124" s="6">
        <v>31.85</v>
      </c>
      <c r="O124" t="s">
        <v>36</v>
      </c>
      <c r="P124" s="6">
        <v>36.75</v>
      </c>
      <c r="Q124" t="s">
        <v>36</v>
      </c>
      <c r="R124" s="6">
        <v>36.75</v>
      </c>
      <c r="S124" t="s">
        <v>36</v>
      </c>
      <c r="T124" s="6">
        <v>36.75</v>
      </c>
      <c r="U124" t="s">
        <v>36</v>
      </c>
      <c r="V124" s="6">
        <v>34.299999999999997</v>
      </c>
      <c r="W124" s="6">
        <v>49</v>
      </c>
      <c r="X124" s="6">
        <v>49</v>
      </c>
      <c r="Y124" t="s">
        <v>36</v>
      </c>
      <c r="Z124" s="6">
        <v>15.19</v>
      </c>
      <c r="AA124" t="s">
        <v>36</v>
      </c>
      <c r="AB124" s="6">
        <v>31.85</v>
      </c>
      <c r="AC124" t="s">
        <v>36</v>
      </c>
      <c r="AD124" s="6">
        <v>13.53</v>
      </c>
      <c r="AE124" t="s">
        <v>36</v>
      </c>
      <c r="AF124" s="6">
        <v>13.35</v>
      </c>
      <c r="AG124" t="s">
        <v>36</v>
      </c>
      <c r="AH124" s="6">
        <v>31.85</v>
      </c>
      <c r="AI124" t="s">
        <v>36</v>
      </c>
      <c r="AJ124" s="6">
        <v>41.65</v>
      </c>
      <c r="AK124" t="s">
        <v>36</v>
      </c>
      <c r="AL124" s="6">
        <v>6.47</v>
      </c>
      <c r="AM124" t="s">
        <v>36</v>
      </c>
      <c r="AN124" s="6">
        <v>6.79</v>
      </c>
      <c r="AO124" t="s">
        <v>36</v>
      </c>
      <c r="AP124" s="6">
        <v>6.44</v>
      </c>
      <c r="AQ124" t="s">
        <v>36</v>
      </c>
      <c r="AR124" s="6">
        <v>17.79</v>
      </c>
    </row>
    <row r="125" spans="1:44" x14ac:dyDescent="0.25">
      <c r="A125" s="8">
        <v>3050071</v>
      </c>
      <c r="B125" s="1">
        <v>305</v>
      </c>
      <c r="C125" s="2" t="s">
        <v>144</v>
      </c>
      <c r="D125" s="3" t="str">
        <f>VLOOKUP(E125,'[1]Shoppable Services'!A:C,3,)</f>
        <v>Coagulation assessment blood test</v>
      </c>
      <c r="E125" s="1">
        <v>85730</v>
      </c>
      <c r="F125" s="6">
        <v>117</v>
      </c>
      <c r="G125" s="6">
        <v>12.4</v>
      </c>
      <c r="H125" s="6">
        <v>111</v>
      </c>
      <c r="I125" s="6">
        <v>111</v>
      </c>
      <c r="J125" s="6">
        <v>111</v>
      </c>
      <c r="K125" t="s">
        <v>36</v>
      </c>
      <c r="L125" s="6">
        <v>87.69</v>
      </c>
      <c r="M125" t="s">
        <v>36</v>
      </c>
      <c r="N125" s="6">
        <v>72.150000000000006</v>
      </c>
      <c r="O125" t="s">
        <v>36</v>
      </c>
      <c r="P125" s="6">
        <v>83.25</v>
      </c>
      <c r="Q125" t="s">
        <v>36</v>
      </c>
      <c r="R125" s="6">
        <v>83.25</v>
      </c>
      <c r="S125" t="s">
        <v>36</v>
      </c>
      <c r="T125" s="6">
        <v>83.25</v>
      </c>
      <c r="U125" t="s">
        <v>36</v>
      </c>
      <c r="V125" s="6">
        <v>77.7</v>
      </c>
      <c r="W125" s="6">
        <v>111</v>
      </c>
      <c r="X125" s="6">
        <v>111</v>
      </c>
      <c r="Y125" t="s">
        <v>36</v>
      </c>
      <c r="Z125" s="6">
        <v>34.409999999999997</v>
      </c>
      <c r="AA125" t="s">
        <v>36</v>
      </c>
      <c r="AB125" s="6">
        <v>72.150000000000006</v>
      </c>
      <c r="AC125" t="s">
        <v>36</v>
      </c>
      <c r="AD125" s="6">
        <v>12.57</v>
      </c>
      <c r="AE125" t="s">
        <v>36</v>
      </c>
      <c r="AF125" s="6">
        <v>12.4</v>
      </c>
      <c r="AG125" t="s">
        <v>36</v>
      </c>
      <c r="AH125" s="6">
        <v>72.150000000000006</v>
      </c>
      <c r="AI125" t="s">
        <v>36</v>
      </c>
      <c r="AJ125" s="6">
        <v>94.35</v>
      </c>
      <c r="AK125" t="s">
        <v>36</v>
      </c>
      <c r="AL125" s="6">
        <v>6.01</v>
      </c>
      <c r="AM125" t="s">
        <v>36</v>
      </c>
      <c r="AN125" s="6">
        <v>6.31</v>
      </c>
      <c r="AO125" t="s">
        <v>36</v>
      </c>
      <c r="AP125" s="6">
        <v>5.98</v>
      </c>
      <c r="AQ125" t="s">
        <v>36</v>
      </c>
      <c r="AR125" s="6">
        <v>16.53</v>
      </c>
    </row>
    <row r="126" spans="1:44" x14ac:dyDescent="0.25">
      <c r="A126" s="8">
        <v>3050072</v>
      </c>
      <c r="B126" s="1">
        <v>305</v>
      </c>
      <c r="C126" s="2" t="s">
        <v>145</v>
      </c>
      <c r="D126" s="3" t="str">
        <f>VLOOKUP(E126,'[1]Shoppable Services'!A:C,3,)</f>
        <v>Coagulation assessment blood test</v>
      </c>
      <c r="E126" s="1">
        <v>85730</v>
      </c>
      <c r="F126" s="6">
        <v>117</v>
      </c>
      <c r="G126" s="6">
        <v>12.4</v>
      </c>
      <c r="H126" s="6">
        <v>111</v>
      </c>
      <c r="I126" s="6">
        <v>111</v>
      </c>
      <c r="J126" s="6">
        <v>111</v>
      </c>
      <c r="K126" t="s">
        <v>36</v>
      </c>
      <c r="L126" s="6">
        <v>87.69</v>
      </c>
      <c r="M126" t="s">
        <v>36</v>
      </c>
      <c r="N126" s="6">
        <v>72.150000000000006</v>
      </c>
      <c r="O126" t="s">
        <v>36</v>
      </c>
      <c r="P126" s="6">
        <v>83.25</v>
      </c>
      <c r="Q126" t="s">
        <v>36</v>
      </c>
      <c r="R126" s="6">
        <v>83.25</v>
      </c>
      <c r="S126" t="s">
        <v>36</v>
      </c>
      <c r="T126" s="6">
        <v>83.25</v>
      </c>
      <c r="U126" t="s">
        <v>36</v>
      </c>
      <c r="V126" s="6">
        <v>77.7</v>
      </c>
      <c r="W126" s="6">
        <v>111</v>
      </c>
      <c r="X126" s="6">
        <v>111</v>
      </c>
      <c r="Y126" t="s">
        <v>36</v>
      </c>
      <c r="Z126" s="6">
        <v>34.409999999999997</v>
      </c>
      <c r="AA126" t="s">
        <v>36</v>
      </c>
      <c r="AB126" s="6">
        <v>72.150000000000006</v>
      </c>
      <c r="AC126" t="s">
        <v>36</v>
      </c>
      <c r="AD126" s="6">
        <v>12.57</v>
      </c>
      <c r="AE126" t="s">
        <v>36</v>
      </c>
      <c r="AF126" s="6">
        <v>12.4</v>
      </c>
      <c r="AG126" t="s">
        <v>36</v>
      </c>
      <c r="AH126" s="6">
        <v>72.150000000000006</v>
      </c>
      <c r="AI126" t="s">
        <v>36</v>
      </c>
      <c r="AJ126" s="6">
        <v>94.35</v>
      </c>
      <c r="AK126" t="s">
        <v>36</v>
      </c>
      <c r="AL126" s="6">
        <v>6.01</v>
      </c>
      <c r="AM126" t="s">
        <v>36</v>
      </c>
      <c r="AN126" s="6">
        <v>6.31</v>
      </c>
      <c r="AO126" t="s">
        <v>36</v>
      </c>
      <c r="AP126" s="6">
        <v>5.98</v>
      </c>
      <c r="AQ126" t="s">
        <v>36</v>
      </c>
      <c r="AR126" s="6">
        <v>16.53</v>
      </c>
    </row>
    <row r="127" spans="1:44" x14ac:dyDescent="0.25">
      <c r="A127" s="8">
        <v>3050073</v>
      </c>
      <c r="B127" s="1">
        <v>305</v>
      </c>
      <c r="C127" s="2" t="s">
        <v>146</v>
      </c>
      <c r="D127" s="3" t="str">
        <f>VLOOKUP(E127,'[1]Shoppable Services'!A:C,3,)</f>
        <v>Coagulation assessment blood test</v>
      </c>
      <c r="E127" s="1">
        <v>85730</v>
      </c>
      <c r="F127" s="6">
        <v>117</v>
      </c>
      <c r="G127" s="6">
        <v>12.4</v>
      </c>
      <c r="H127" s="6">
        <v>111</v>
      </c>
      <c r="I127" s="6">
        <v>111</v>
      </c>
      <c r="J127" s="6">
        <v>111</v>
      </c>
      <c r="K127" t="s">
        <v>36</v>
      </c>
      <c r="L127" s="6">
        <v>87.69</v>
      </c>
      <c r="M127" t="s">
        <v>36</v>
      </c>
      <c r="N127" s="6">
        <v>72.150000000000006</v>
      </c>
      <c r="O127" t="s">
        <v>36</v>
      </c>
      <c r="P127" s="6">
        <v>83.25</v>
      </c>
      <c r="Q127" t="s">
        <v>36</v>
      </c>
      <c r="R127" s="6">
        <v>83.25</v>
      </c>
      <c r="S127" t="s">
        <v>36</v>
      </c>
      <c r="T127" s="6">
        <v>83.25</v>
      </c>
      <c r="U127" t="s">
        <v>36</v>
      </c>
      <c r="V127" s="6">
        <v>77.7</v>
      </c>
      <c r="W127" s="6">
        <v>111</v>
      </c>
      <c r="X127" s="6">
        <v>111</v>
      </c>
      <c r="Y127" t="s">
        <v>36</v>
      </c>
      <c r="Z127" s="6">
        <v>34.409999999999997</v>
      </c>
      <c r="AA127" t="s">
        <v>36</v>
      </c>
      <c r="AB127" s="6">
        <v>72.150000000000006</v>
      </c>
      <c r="AC127" t="s">
        <v>36</v>
      </c>
      <c r="AD127" s="6">
        <v>12.57</v>
      </c>
      <c r="AE127" t="s">
        <v>36</v>
      </c>
      <c r="AF127" s="6">
        <v>12.4</v>
      </c>
      <c r="AG127" t="s">
        <v>36</v>
      </c>
      <c r="AH127" s="6">
        <v>72.150000000000006</v>
      </c>
      <c r="AI127" t="s">
        <v>36</v>
      </c>
      <c r="AJ127" s="6">
        <v>94.35</v>
      </c>
      <c r="AK127" t="s">
        <v>36</v>
      </c>
      <c r="AL127" s="6">
        <v>6.01</v>
      </c>
      <c r="AM127" t="s">
        <v>36</v>
      </c>
      <c r="AN127" s="6">
        <v>6.31</v>
      </c>
      <c r="AO127" t="s">
        <v>36</v>
      </c>
      <c r="AP127" s="6">
        <v>5.98</v>
      </c>
      <c r="AQ127" t="s">
        <v>36</v>
      </c>
      <c r="AR127" s="6">
        <v>16.53</v>
      </c>
    </row>
    <row r="128" spans="1:44" x14ac:dyDescent="0.25">
      <c r="A128" s="8">
        <v>3051005</v>
      </c>
      <c r="B128" s="1">
        <v>305</v>
      </c>
      <c r="C128" s="2" t="s">
        <v>147</v>
      </c>
      <c r="D128" s="3" t="str">
        <f>VLOOKUP(E128,'[1]Shoppable Services'!A:C,3,)</f>
        <v>Blood test, clotting time</v>
      </c>
      <c r="E128" s="1">
        <v>85610</v>
      </c>
      <c r="F128" s="6">
        <v>201</v>
      </c>
      <c r="G128" s="6">
        <v>8.85</v>
      </c>
      <c r="H128" s="6">
        <v>191</v>
      </c>
      <c r="I128" s="6">
        <v>191</v>
      </c>
      <c r="J128" s="6">
        <v>191</v>
      </c>
      <c r="K128" t="s">
        <v>36</v>
      </c>
      <c r="L128" s="6">
        <v>150.88999999999999</v>
      </c>
      <c r="M128" t="s">
        <v>36</v>
      </c>
      <c r="N128" s="6">
        <v>124.15</v>
      </c>
      <c r="O128" t="s">
        <v>36</v>
      </c>
      <c r="P128" s="6">
        <v>143.25</v>
      </c>
      <c r="Q128" t="s">
        <v>36</v>
      </c>
      <c r="R128" s="6">
        <v>143.25</v>
      </c>
      <c r="S128" t="s">
        <v>36</v>
      </c>
      <c r="T128" s="6">
        <v>143.25</v>
      </c>
      <c r="U128" t="s">
        <v>36</v>
      </c>
      <c r="V128" s="6">
        <v>133.69999999999999</v>
      </c>
      <c r="W128" s="6">
        <v>191</v>
      </c>
      <c r="X128" s="6">
        <v>191</v>
      </c>
      <c r="Y128" t="s">
        <v>36</v>
      </c>
      <c r="Z128" s="6">
        <v>59.21</v>
      </c>
      <c r="AA128" t="s">
        <v>36</v>
      </c>
      <c r="AB128" s="6">
        <v>124.15</v>
      </c>
      <c r="AC128" t="s">
        <v>36</v>
      </c>
      <c r="AD128" s="6">
        <v>8.9700000000000006</v>
      </c>
      <c r="AE128" t="s">
        <v>36</v>
      </c>
      <c r="AF128" s="6">
        <v>8.85</v>
      </c>
      <c r="AG128" t="s">
        <v>36</v>
      </c>
      <c r="AH128" s="6">
        <v>124.15</v>
      </c>
      <c r="AI128" t="s">
        <v>36</v>
      </c>
      <c r="AJ128" s="6">
        <v>162.35</v>
      </c>
      <c r="AK128" t="s">
        <v>36</v>
      </c>
      <c r="AL128" s="6">
        <v>4.29</v>
      </c>
      <c r="AM128" t="s">
        <v>36</v>
      </c>
      <c r="AN128" s="6">
        <v>4.5</v>
      </c>
      <c r="AO128" t="s">
        <v>36</v>
      </c>
      <c r="AP128" s="6">
        <v>3.92</v>
      </c>
      <c r="AQ128" t="s">
        <v>36</v>
      </c>
      <c r="AR128" s="6">
        <v>11.8</v>
      </c>
    </row>
    <row r="129" spans="1:44" ht="30" x14ac:dyDescent="0.25">
      <c r="A129" s="8">
        <v>3051008</v>
      </c>
      <c r="B129" s="1">
        <v>305</v>
      </c>
      <c r="C129" s="2" t="s">
        <v>148</v>
      </c>
      <c r="D129" s="3" t="str">
        <f>VLOOKUP(E129,'[1]Shoppable Services'!A:C,3,)</f>
        <v>Complete blood cell count, with differential white blood cells, automated</v>
      </c>
      <c r="E129" s="1">
        <v>85025</v>
      </c>
      <c r="F129" s="6">
        <v>317</v>
      </c>
      <c r="G129" s="6">
        <v>13.08</v>
      </c>
      <c r="H129" s="6">
        <v>301</v>
      </c>
      <c r="I129" s="6">
        <v>301</v>
      </c>
      <c r="J129" s="6">
        <v>301</v>
      </c>
      <c r="K129" t="s">
        <v>36</v>
      </c>
      <c r="L129" s="6">
        <v>237.79</v>
      </c>
      <c r="M129" t="s">
        <v>36</v>
      </c>
      <c r="N129" s="6">
        <v>195.65</v>
      </c>
      <c r="O129" t="s">
        <v>36</v>
      </c>
      <c r="P129" s="6">
        <v>225.75</v>
      </c>
      <c r="Q129" t="s">
        <v>36</v>
      </c>
      <c r="R129" s="6">
        <v>225.75</v>
      </c>
      <c r="S129" t="s">
        <v>36</v>
      </c>
      <c r="T129" s="6">
        <v>225.75</v>
      </c>
      <c r="U129" t="s">
        <v>36</v>
      </c>
      <c r="V129" s="6">
        <v>210.7</v>
      </c>
      <c r="W129" s="6">
        <v>301</v>
      </c>
      <c r="X129" s="6">
        <v>301</v>
      </c>
      <c r="Y129" t="s">
        <v>36</v>
      </c>
      <c r="Z129" s="6">
        <v>93.31</v>
      </c>
      <c r="AA129" t="s">
        <v>36</v>
      </c>
      <c r="AB129" s="6">
        <v>195.65</v>
      </c>
      <c r="AC129" t="s">
        <v>36</v>
      </c>
      <c r="AD129" s="6">
        <v>13.26</v>
      </c>
      <c r="AE129" t="s">
        <v>36</v>
      </c>
      <c r="AF129" s="6">
        <v>13.08</v>
      </c>
      <c r="AG129" t="s">
        <v>36</v>
      </c>
      <c r="AH129" s="6">
        <v>195.65</v>
      </c>
      <c r="AI129" t="s">
        <v>36</v>
      </c>
      <c r="AJ129" s="6">
        <v>255.85</v>
      </c>
      <c r="AK129" t="s">
        <v>36</v>
      </c>
      <c r="AL129" s="6">
        <v>7.77</v>
      </c>
      <c r="AM129" t="s">
        <v>36</v>
      </c>
      <c r="AN129" s="6">
        <v>8.16</v>
      </c>
      <c r="AO129" t="s">
        <v>36</v>
      </c>
      <c r="AP129" s="6">
        <v>7.74</v>
      </c>
      <c r="AQ129" t="s">
        <v>36</v>
      </c>
      <c r="AR129" s="6">
        <v>21.37</v>
      </c>
    </row>
    <row r="130" spans="1:44" x14ac:dyDescent="0.25">
      <c r="A130" s="8">
        <v>3500066</v>
      </c>
      <c r="B130" s="1">
        <v>305</v>
      </c>
      <c r="C130" s="2" t="s">
        <v>149</v>
      </c>
      <c r="D130" s="3" t="str">
        <f>VLOOKUP(E130,'[1]Shoppable Services'!A:C,3,)</f>
        <v>Blood test, clotting time</v>
      </c>
      <c r="E130" s="1">
        <v>85610</v>
      </c>
      <c r="F130" s="6">
        <v>75</v>
      </c>
      <c r="G130" s="6">
        <v>8.85</v>
      </c>
      <c r="H130" s="6">
        <v>71</v>
      </c>
      <c r="I130" s="6">
        <v>71</v>
      </c>
      <c r="J130" s="6">
        <v>71</v>
      </c>
      <c r="K130" t="s">
        <v>36</v>
      </c>
      <c r="L130" s="6">
        <v>56.09</v>
      </c>
      <c r="M130" t="s">
        <v>36</v>
      </c>
      <c r="N130" s="6">
        <v>46.15</v>
      </c>
      <c r="O130" t="s">
        <v>36</v>
      </c>
      <c r="P130" s="6">
        <v>53.25</v>
      </c>
      <c r="Q130" t="s">
        <v>36</v>
      </c>
      <c r="R130" s="6">
        <v>53.25</v>
      </c>
      <c r="S130" t="s">
        <v>36</v>
      </c>
      <c r="T130" s="6">
        <v>53.25</v>
      </c>
      <c r="U130" t="s">
        <v>36</v>
      </c>
      <c r="V130" s="6">
        <v>49.7</v>
      </c>
      <c r="W130" s="6">
        <v>71</v>
      </c>
      <c r="X130" s="6">
        <v>71</v>
      </c>
      <c r="Y130" t="s">
        <v>36</v>
      </c>
      <c r="Z130" s="6">
        <v>22.01</v>
      </c>
      <c r="AA130" t="s">
        <v>36</v>
      </c>
      <c r="AB130" s="6">
        <v>46.15</v>
      </c>
      <c r="AC130" t="s">
        <v>36</v>
      </c>
      <c r="AD130" s="6">
        <v>8.9700000000000006</v>
      </c>
      <c r="AE130" t="s">
        <v>36</v>
      </c>
      <c r="AF130" s="6">
        <v>8.85</v>
      </c>
      <c r="AG130" t="s">
        <v>36</v>
      </c>
      <c r="AH130" s="6">
        <v>46.15</v>
      </c>
      <c r="AI130" t="s">
        <v>36</v>
      </c>
      <c r="AJ130" s="6">
        <v>60.35</v>
      </c>
      <c r="AK130" t="s">
        <v>36</v>
      </c>
      <c r="AL130" s="6">
        <v>4.29</v>
      </c>
      <c r="AM130" t="s">
        <v>36</v>
      </c>
      <c r="AN130" s="6">
        <v>4.5</v>
      </c>
      <c r="AO130" t="s">
        <v>36</v>
      </c>
      <c r="AP130" s="6">
        <v>3.92</v>
      </c>
      <c r="AQ130" t="s">
        <v>36</v>
      </c>
      <c r="AR130" s="6">
        <v>11.8</v>
      </c>
    </row>
    <row r="131" spans="1:44" x14ac:dyDescent="0.25">
      <c r="A131" s="8">
        <v>3500067</v>
      </c>
      <c r="B131" s="1">
        <v>305</v>
      </c>
      <c r="C131" s="2" t="s">
        <v>150</v>
      </c>
      <c r="D131" s="3" t="str">
        <f>VLOOKUP(E131,'[1]Shoppable Services'!A:C,3,)</f>
        <v>Blood test, clotting time</v>
      </c>
      <c r="E131" s="1">
        <v>85610</v>
      </c>
      <c r="F131" s="6">
        <v>75</v>
      </c>
      <c r="G131" s="6">
        <v>8.85</v>
      </c>
      <c r="H131" s="6">
        <v>71</v>
      </c>
      <c r="I131" s="6">
        <v>71</v>
      </c>
      <c r="J131" s="6">
        <v>71</v>
      </c>
      <c r="K131" t="s">
        <v>36</v>
      </c>
      <c r="L131" s="6">
        <v>56.09</v>
      </c>
      <c r="M131" t="s">
        <v>36</v>
      </c>
      <c r="N131" s="6">
        <v>46.15</v>
      </c>
      <c r="O131" t="s">
        <v>36</v>
      </c>
      <c r="P131" s="6">
        <v>53.25</v>
      </c>
      <c r="Q131" t="s">
        <v>36</v>
      </c>
      <c r="R131" s="6">
        <v>53.25</v>
      </c>
      <c r="S131" t="s">
        <v>36</v>
      </c>
      <c r="T131" s="6">
        <v>53.25</v>
      </c>
      <c r="U131" t="s">
        <v>36</v>
      </c>
      <c r="V131" s="6">
        <v>49.7</v>
      </c>
      <c r="W131" s="6">
        <v>71</v>
      </c>
      <c r="X131" s="6">
        <v>71</v>
      </c>
      <c r="Y131" t="s">
        <v>36</v>
      </c>
      <c r="Z131" s="6">
        <v>22.01</v>
      </c>
      <c r="AA131" t="s">
        <v>36</v>
      </c>
      <c r="AB131" s="6">
        <v>46.15</v>
      </c>
      <c r="AC131" t="s">
        <v>36</v>
      </c>
      <c r="AD131" s="6">
        <v>8.9700000000000006</v>
      </c>
      <c r="AE131" t="s">
        <v>36</v>
      </c>
      <c r="AF131" s="6">
        <v>8.85</v>
      </c>
      <c r="AG131" t="s">
        <v>36</v>
      </c>
      <c r="AH131" s="6">
        <v>46.15</v>
      </c>
      <c r="AI131" t="s">
        <v>36</v>
      </c>
      <c r="AJ131" s="6">
        <v>60.35</v>
      </c>
      <c r="AK131" t="s">
        <v>36</v>
      </c>
      <c r="AL131" s="6">
        <v>4.29</v>
      </c>
      <c r="AM131" t="s">
        <v>36</v>
      </c>
      <c r="AN131" s="6">
        <v>4.5</v>
      </c>
      <c r="AO131" t="s">
        <v>36</v>
      </c>
      <c r="AP131" s="6">
        <v>3.92</v>
      </c>
      <c r="AQ131" t="s">
        <v>36</v>
      </c>
      <c r="AR131" s="6">
        <v>11.8</v>
      </c>
    </row>
    <row r="132" spans="1:44" x14ac:dyDescent="0.25">
      <c r="A132" s="8">
        <v>3060003</v>
      </c>
      <c r="B132" s="1">
        <v>306</v>
      </c>
      <c r="C132" s="2" t="s">
        <v>151</v>
      </c>
      <c r="D132" s="3" t="str">
        <f>VLOOKUP(E132,'[1]Shoppable Services'!A:C,3,)</f>
        <v> Blood test to screen for bacteria in the blood</v>
      </c>
      <c r="E132" s="1">
        <v>87040</v>
      </c>
      <c r="F132" s="6">
        <v>258</v>
      </c>
      <c r="G132" s="6">
        <v>21.3</v>
      </c>
      <c r="H132" s="6">
        <v>245</v>
      </c>
      <c r="I132" s="6">
        <v>245</v>
      </c>
      <c r="J132" s="6">
        <v>245</v>
      </c>
      <c r="K132" t="s">
        <v>36</v>
      </c>
      <c r="L132" s="6">
        <v>193.55</v>
      </c>
      <c r="M132" t="s">
        <v>36</v>
      </c>
      <c r="N132" s="6">
        <v>159.25</v>
      </c>
      <c r="O132" t="s">
        <v>36</v>
      </c>
      <c r="P132" s="6">
        <v>183.75</v>
      </c>
      <c r="Q132" t="s">
        <v>36</v>
      </c>
      <c r="R132" s="6">
        <v>183.75</v>
      </c>
      <c r="S132" t="s">
        <v>36</v>
      </c>
      <c r="T132" s="6">
        <v>183.75</v>
      </c>
      <c r="U132" t="s">
        <v>36</v>
      </c>
      <c r="V132" s="6">
        <v>171.5</v>
      </c>
      <c r="W132" s="6">
        <v>245</v>
      </c>
      <c r="X132" s="6">
        <v>245</v>
      </c>
      <c r="Y132" t="s">
        <v>36</v>
      </c>
      <c r="Z132" s="6">
        <v>75.95</v>
      </c>
      <c r="AA132" t="s">
        <v>36</v>
      </c>
      <c r="AB132" s="6">
        <v>159.25</v>
      </c>
      <c r="AC132" t="s">
        <v>36</v>
      </c>
      <c r="AD132" s="6">
        <v>21.58</v>
      </c>
      <c r="AE132" t="s">
        <v>36</v>
      </c>
      <c r="AF132" s="6">
        <v>21.3</v>
      </c>
      <c r="AG132" t="s">
        <v>36</v>
      </c>
      <c r="AH132" s="6">
        <v>159.25</v>
      </c>
      <c r="AI132" t="s">
        <v>36</v>
      </c>
      <c r="AJ132" s="6">
        <v>208.25</v>
      </c>
      <c r="AK132" t="s">
        <v>36</v>
      </c>
      <c r="AL132" s="6">
        <v>10.32</v>
      </c>
      <c r="AM132" t="s">
        <v>36</v>
      </c>
      <c r="AN132" s="6">
        <v>10.84</v>
      </c>
      <c r="AO132" t="s">
        <v>36</v>
      </c>
      <c r="AP132" s="6">
        <v>10.28</v>
      </c>
      <c r="AQ132" t="s">
        <v>36</v>
      </c>
      <c r="AR132" s="6">
        <v>28.38</v>
      </c>
    </row>
    <row r="133" spans="1:44" ht="45" x14ac:dyDescent="0.25">
      <c r="A133" s="8">
        <v>3060005</v>
      </c>
      <c r="B133" s="1">
        <v>306</v>
      </c>
      <c r="C133" s="2" t="s">
        <v>152</v>
      </c>
      <c r="D133" s="3" t="str">
        <f>VLOOKUP(E133,'[1]Shoppable Services'!A:C,3,)</f>
        <v> Blood test to identify bacteria that may be contributing to symptoms in the gastrointestinal tract</v>
      </c>
      <c r="E133" s="1">
        <v>87046</v>
      </c>
      <c r="F133" s="6">
        <v>98</v>
      </c>
      <c r="G133" s="6">
        <v>19.48</v>
      </c>
      <c r="H133" s="6">
        <v>93</v>
      </c>
      <c r="I133" s="6">
        <v>93</v>
      </c>
      <c r="J133" s="6">
        <v>93</v>
      </c>
      <c r="K133" t="s">
        <v>36</v>
      </c>
      <c r="L133" s="6">
        <v>73.47</v>
      </c>
      <c r="M133" t="s">
        <v>36</v>
      </c>
      <c r="N133" s="6">
        <v>60.45</v>
      </c>
      <c r="O133" t="s">
        <v>36</v>
      </c>
      <c r="P133" s="6">
        <v>69.75</v>
      </c>
      <c r="Q133" t="s">
        <v>36</v>
      </c>
      <c r="R133" s="6">
        <v>69.75</v>
      </c>
      <c r="S133" t="s">
        <v>36</v>
      </c>
      <c r="T133" s="6">
        <v>69.75</v>
      </c>
      <c r="U133" t="s">
        <v>36</v>
      </c>
      <c r="V133" s="6">
        <v>65.099999999999994</v>
      </c>
      <c r="W133" s="6">
        <v>93</v>
      </c>
      <c r="X133" s="6">
        <v>93</v>
      </c>
      <c r="Y133" t="s">
        <v>36</v>
      </c>
      <c r="Z133" s="6">
        <v>28.83</v>
      </c>
      <c r="AA133" t="s">
        <v>36</v>
      </c>
      <c r="AB133" s="6">
        <v>60.45</v>
      </c>
      <c r="AC133" t="s">
        <v>36</v>
      </c>
      <c r="AD133" s="6">
        <v>19.739999999999998</v>
      </c>
      <c r="AE133" t="s">
        <v>36</v>
      </c>
      <c r="AF133" s="6">
        <v>19.48</v>
      </c>
      <c r="AG133" t="s">
        <v>36</v>
      </c>
      <c r="AH133" s="6">
        <v>60.45</v>
      </c>
      <c r="AI133" t="s">
        <v>36</v>
      </c>
      <c r="AJ133" s="6">
        <v>79.05</v>
      </c>
      <c r="AK133" t="s">
        <v>36</v>
      </c>
      <c r="AL133" s="6">
        <v>9.44</v>
      </c>
      <c r="AM133" t="s">
        <v>36</v>
      </c>
      <c r="AN133" s="6">
        <v>9.91</v>
      </c>
      <c r="AO133" t="s">
        <v>36</v>
      </c>
      <c r="AP133" s="6">
        <v>9.41</v>
      </c>
      <c r="AQ133" t="s">
        <v>36</v>
      </c>
      <c r="AR133" s="6">
        <v>25.96</v>
      </c>
    </row>
    <row r="134" spans="1:44" ht="30" x14ac:dyDescent="0.25">
      <c r="A134" s="8">
        <v>3060006</v>
      </c>
      <c r="B134" s="1">
        <v>306</v>
      </c>
      <c r="C134" s="2" t="s">
        <v>153</v>
      </c>
      <c r="D134" s="3" t="str">
        <f>VLOOKUP(E134,'[1]Shoppable Services'!A:C,3,)</f>
        <v>Test of body fluid other than blood to assess for bacteria </v>
      </c>
      <c r="E134" s="1">
        <v>87070</v>
      </c>
      <c r="F134" s="6">
        <v>249</v>
      </c>
      <c r="G134" s="6">
        <v>17.79</v>
      </c>
      <c r="H134" s="6">
        <v>237</v>
      </c>
      <c r="I134" s="6">
        <v>237</v>
      </c>
      <c r="J134" s="6">
        <v>237</v>
      </c>
      <c r="K134" t="s">
        <v>36</v>
      </c>
      <c r="L134" s="6">
        <v>187.23</v>
      </c>
      <c r="M134" t="s">
        <v>36</v>
      </c>
      <c r="N134" s="6">
        <v>154.05000000000001</v>
      </c>
      <c r="O134" t="s">
        <v>36</v>
      </c>
      <c r="P134" s="6">
        <v>177.75</v>
      </c>
      <c r="Q134" t="s">
        <v>36</v>
      </c>
      <c r="R134" s="6">
        <v>177.75</v>
      </c>
      <c r="S134" t="s">
        <v>36</v>
      </c>
      <c r="T134" s="6">
        <v>177.75</v>
      </c>
      <c r="U134" t="s">
        <v>36</v>
      </c>
      <c r="V134" s="6">
        <v>165.9</v>
      </c>
      <c r="W134" s="6">
        <v>237</v>
      </c>
      <c r="X134" s="6">
        <v>237</v>
      </c>
      <c r="Y134" t="s">
        <v>36</v>
      </c>
      <c r="Z134" s="6">
        <v>73.47</v>
      </c>
      <c r="AA134" t="s">
        <v>36</v>
      </c>
      <c r="AB134" s="6">
        <v>154.05000000000001</v>
      </c>
      <c r="AC134" t="s">
        <v>36</v>
      </c>
      <c r="AD134" s="6">
        <v>18.03</v>
      </c>
      <c r="AE134" t="s">
        <v>36</v>
      </c>
      <c r="AF134" s="6">
        <v>17.79</v>
      </c>
      <c r="AG134" t="s">
        <v>36</v>
      </c>
      <c r="AH134" s="6">
        <v>154.05000000000001</v>
      </c>
      <c r="AI134" t="s">
        <v>36</v>
      </c>
      <c r="AJ134" s="6">
        <v>201.45</v>
      </c>
      <c r="AK134" t="s">
        <v>36</v>
      </c>
      <c r="AL134" s="6">
        <v>8.6199999999999992</v>
      </c>
      <c r="AM134" t="s">
        <v>36</v>
      </c>
      <c r="AN134" s="6">
        <v>9.0500000000000007</v>
      </c>
      <c r="AO134" t="s">
        <v>36</v>
      </c>
      <c r="AP134" s="6">
        <v>8.58</v>
      </c>
      <c r="AQ134" t="s">
        <v>36</v>
      </c>
      <c r="AR134" s="6">
        <v>23.71</v>
      </c>
    </row>
    <row r="135" spans="1:44" x14ac:dyDescent="0.25">
      <c r="A135" s="8">
        <v>3060009</v>
      </c>
      <c r="B135" s="1">
        <v>306</v>
      </c>
      <c r="C135" s="2" t="s">
        <v>428</v>
      </c>
      <c r="D135" s="3" t="str">
        <f>VLOOKUP(E135,'[2]Shoppable Services'!A:C,3,)</f>
        <v>Test of a wound for type of bacterial infection </v>
      </c>
      <c r="E135" s="1">
        <v>87077</v>
      </c>
      <c r="F135" s="6">
        <v>122</v>
      </c>
      <c r="G135" s="6">
        <v>16.670000000000002</v>
      </c>
      <c r="H135" s="6">
        <v>116</v>
      </c>
      <c r="I135" s="6">
        <v>116</v>
      </c>
      <c r="J135" s="6">
        <v>116</v>
      </c>
      <c r="K135" t="s">
        <v>36</v>
      </c>
      <c r="L135" s="6">
        <v>91.64</v>
      </c>
      <c r="M135" t="s">
        <v>36</v>
      </c>
      <c r="N135" s="6">
        <v>75.400000000000006</v>
      </c>
      <c r="O135" t="s">
        <v>36</v>
      </c>
      <c r="P135" s="6">
        <v>87</v>
      </c>
      <c r="Q135" t="s">
        <v>36</v>
      </c>
      <c r="R135" s="6">
        <v>87</v>
      </c>
      <c r="S135" t="s">
        <v>36</v>
      </c>
      <c r="T135" s="6">
        <v>87</v>
      </c>
      <c r="U135" t="s">
        <v>36</v>
      </c>
      <c r="V135" s="6">
        <v>81.2</v>
      </c>
      <c r="W135" s="6">
        <v>116</v>
      </c>
      <c r="X135" s="6">
        <v>116</v>
      </c>
      <c r="Y135" t="s">
        <v>36</v>
      </c>
      <c r="Z135" s="6">
        <v>35.96</v>
      </c>
      <c r="AA135" t="s">
        <v>36</v>
      </c>
      <c r="AB135" s="6">
        <v>75.400000000000006</v>
      </c>
      <c r="AC135" t="s">
        <v>36</v>
      </c>
      <c r="AD135" s="6">
        <v>16.899999999999999</v>
      </c>
      <c r="AE135" t="s">
        <v>36</v>
      </c>
      <c r="AF135" s="6">
        <v>16.670000000000002</v>
      </c>
      <c r="AG135" t="s">
        <v>36</v>
      </c>
      <c r="AH135" s="6">
        <v>75.400000000000006</v>
      </c>
      <c r="AI135" t="s">
        <v>36</v>
      </c>
      <c r="AJ135" s="6">
        <v>98.6</v>
      </c>
      <c r="AK135" t="s">
        <v>36</v>
      </c>
      <c r="AL135" s="6">
        <v>8.08</v>
      </c>
      <c r="AM135" t="s">
        <v>36</v>
      </c>
      <c r="AN135" s="6">
        <v>8.48</v>
      </c>
      <c r="AO135" t="s">
        <v>36</v>
      </c>
      <c r="AP135" s="6">
        <v>8.0399999999999991</v>
      </c>
      <c r="AQ135" t="s">
        <v>36</v>
      </c>
      <c r="AR135" s="6">
        <v>22.22</v>
      </c>
    </row>
    <row r="136" spans="1:44" x14ac:dyDescent="0.25">
      <c r="A136" s="8">
        <v>3060010</v>
      </c>
      <c r="B136" s="1">
        <v>306</v>
      </c>
      <c r="C136" s="2" t="s">
        <v>429</v>
      </c>
      <c r="D136" s="3" t="str">
        <f>VLOOKUP(E136,'[2]Shoppable Services'!A:C,3,)</f>
        <v>Medical test to find an infection </v>
      </c>
      <c r="E136" s="1">
        <v>87081</v>
      </c>
      <c r="F136" s="6">
        <v>197</v>
      </c>
      <c r="G136" s="6">
        <v>13.68</v>
      </c>
      <c r="H136" s="6">
        <v>187</v>
      </c>
      <c r="I136" s="6">
        <v>187</v>
      </c>
      <c r="J136" s="6">
        <v>187</v>
      </c>
      <c r="K136" t="s">
        <v>36</v>
      </c>
      <c r="L136" s="6">
        <v>147.72999999999999</v>
      </c>
      <c r="M136" t="s">
        <v>36</v>
      </c>
      <c r="N136" s="6">
        <v>121.55</v>
      </c>
      <c r="O136" t="s">
        <v>36</v>
      </c>
      <c r="P136" s="6">
        <v>140.25</v>
      </c>
      <c r="Q136" t="s">
        <v>36</v>
      </c>
      <c r="R136" s="6">
        <v>140.25</v>
      </c>
      <c r="S136" t="s">
        <v>36</v>
      </c>
      <c r="T136" s="6">
        <v>140.25</v>
      </c>
      <c r="U136" t="s">
        <v>36</v>
      </c>
      <c r="V136" s="6">
        <v>130.9</v>
      </c>
      <c r="W136" s="6">
        <v>187</v>
      </c>
      <c r="X136" s="6">
        <v>187</v>
      </c>
      <c r="Y136" t="s">
        <v>36</v>
      </c>
      <c r="Z136" s="6">
        <v>57.97</v>
      </c>
      <c r="AA136" t="s">
        <v>36</v>
      </c>
      <c r="AB136" s="6">
        <v>121.55</v>
      </c>
      <c r="AC136" t="s">
        <v>36</v>
      </c>
      <c r="AD136" s="6">
        <v>13.86</v>
      </c>
      <c r="AE136" t="s">
        <v>36</v>
      </c>
      <c r="AF136" s="6">
        <v>13.68</v>
      </c>
      <c r="AG136" t="s">
        <v>36</v>
      </c>
      <c r="AH136" s="6">
        <v>121.55</v>
      </c>
      <c r="AI136" t="s">
        <v>36</v>
      </c>
      <c r="AJ136" s="6">
        <v>158.94999999999999</v>
      </c>
      <c r="AK136" t="s">
        <v>36</v>
      </c>
      <c r="AL136" s="6">
        <v>6.63</v>
      </c>
      <c r="AM136" t="s">
        <v>36</v>
      </c>
      <c r="AN136" s="6">
        <v>6.96</v>
      </c>
      <c r="AO136" t="s">
        <v>36</v>
      </c>
      <c r="AP136" s="6">
        <v>6.6</v>
      </c>
      <c r="AQ136" t="s">
        <v>36</v>
      </c>
      <c r="AR136" s="6">
        <v>18.23</v>
      </c>
    </row>
    <row r="137" spans="1:44" ht="30" x14ac:dyDescent="0.25">
      <c r="A137" s="8">
        <v>3060011</v>
      </c>
      <c r="B137" s="1">
        <v>306</v>
      </c>
      <c r="C137" s="2" t="s">
        <v>430</v>
      </c>
      <c r="D137" s="3" t="str">
        <f>VLOOKUP(E137,'[2]Shoppable Services'!A:C,3,)</f>
        <v>Culture of the urine to determine bacterial infection </v>
      </c>
      <c r="E137" s="1">
        <v>87088</v>
      </c>
      <c r="F137" s="6">
        <v>248</v>
      </c>
      <c r="G137" s="6">
        <v>16.690000000000001</v>
      </c>
      <c r="H137" s="6">
        <v>236</v>
      </c>
      <c r="I137" s="6">
        <v>236</v>
      </c>
      <c r="J137" s="6">
        <v>236</v>
      </c>
      <c r="K137" t="s">
        <v>36</v>
      </c>
      <c r="L137" s="6">
        <v>186.44</v>
      </c>
      <c r="M137" t="s">
        <v>36</v>
      </c>
      <c r="N137" s="6">
        <v>153.4</v>
      </c>
      <c r="O137" t="s">
        <v>36</v>
      </c>
      <c r="P137" s="6">
        <v>177</v>
      </c>
      <c r="Q137" t="s">
        <v>36</v>
      </c>
      <c r="R137" s="6">
        <v>177</v>
      </c>
      <c r="S137" t="s">
        <v>36</v>
      </c>
      <c r="T137" s="6">
        <v>177</v>
      </c>
      <c r="U137" t="s">
        <v>36</v>
      </c>
      <c r="V137" s="6">
        <v>165.2</v>
      </c>
      <c r="W137" s="6">
        <v>236</v>
      </c>
      <c r="X137" s="6">
        <v>236</v>
      </c>
      <c r="Y137" t="s">
        <v>36</v>
      </c>
      <c r="Z137" s="6">
        <v>73.16</v>
      </c>
      <c r="AA137" t="s">
        <v>36</v>
      </c>
      <c r="AB137" s="6">
        <v>153.4</v>
      </c>
      <c r="AC137" t="s">
        <v>36</v>
      </c>
      <c r="AD137" s="6">
        <v>16.920000000000002</v>
      </c>
      <c r="AE137" t="s">
        <v>36</v>
      </c>
      <c r="AF137" s="6">
        <v>16.690000000000001</v>
      </c>
      <c r="AG137" t="s">
        <v>36</v>
      </c>
      <c r="AH137" s="6">
        <v>153.4</v>
      </c>
      <c r="AI137" t="s">
        <v>36</v>
      </c>
      <c r="AJ137" s="6">
        <v>200.6</v>
      </c>
      <c r="AK137" t="s">
        <v>36</v>
      </c>
      <c r="AL137" s="6">
        <v>8.09</v>
      </c>
      <c r="AM137" t="s">
        <v>36</v>
      </c>
      <c r="AN137" s="6">
        <v>8.49</v>
      </c>
      <c r="AO137" t="s">
        <v>36</v>
      </c>
      <c r="AP137" s="6">
        <v>8.06</v>
      </c>
      <c r="AQ137" t="s">
        <v>36</v>
      </c>
      <c r="AR137" s="6">
        <v>22.25</v>
      </c>
    </row>
    <row r="138" spans="1:44" ht="30" x14ac:dyDescent="0.25">
      <c r="A138" s="8">
        <v>3060012</v>
      </c>
      <c r="B138" s="1">
        <v>306</v>
      </c>
      <c r="C138" s="2" t="s">
        <v>431</v>
      </c>
      <c r="D138" s="3" t="str">
        <f>VLOOKUP(E138,'[2]Shoppable Services'!A:C,3,)</f>
        <v> A procedure used to determine if fungi are present in an area of the body</v>
      </c>
      <c r="E138" s="1">
        <v>87101</v>
      </c>
      <c r="F138" s="6">
        <v>373</v>
      </c>
      <c r="G138" s="6">
        <v>15.91</v>
      </c>
      <c r="H138" s="6">
        <v>355</v>
      </c>
      <c r="I138" s="6">
        <v>355</v>
      </c>
      <c r="J138" s="6">
        <v>355</v>
      </c>
      <c r="K138" t="s">
        <v>36</v>
      </c>
      <c r="L138" s="6">
        <v>280.45</v>
      </c>
      <c r="M138" t="s">
        <v>36</v>
      </c>
      <c r="N138" s="6">
        <v>230.75</v>
      </c>
      <c r="O138" t="s">
        <v>36</v>
      </c>
      <c r="P138" s="6">
        <v>266.25</v>
      </c>
      <c r="Q138" t="s">
        <v>36</v>
      </c>
      <c r="R138" s="6">
        <v>266.25</v>
      </c>
      <c r="S138" t="s">
        <v>36</v>
      </c>
      <c r="T138" s="6">
        <v>266.25</v>
      </c>
      <c r="U138" t="s">
        <v>36</v>
      </c>
      <c r="V138" s="6">
        <v>248.5</v>
      </c>
      <c r="W138" s="6">
        <v>355</v>
      </c>
      <c r="X138" s="6">
        <v>355</v>
      </c>
      <c r="Y138" t="s">
        <v>36</v>
      </c>
      <c r="Z138" s="6">
        <v>110.05</v>
      </c>
      <c r="AA138" t="s">
        <v>36</v>
      </c>
      <c r="AB138" s="6">
        <v>230.75</v>
      </c>
      <c r="AC138" t="s">
        <v>36</v>
      </c>
      <c r="AD138" s="6">
        <v>16.12</v>
      </c>
      <c r="AE138" t="s">
        <v>36</v>
      </c>
      <c r="AF138" s="6">
        <v>15.91</v>
      </c>
      <c r="AG138" t="s">
        <v>36</v>
      </c>
      <c r="AH138" s="6">
        <v>230.75</v>
      </c>
      <c r="AI138" t="s">
        <v>36</v>
      </c>
      <c r="AJ138" s="6">
        <v>301.75</v>
      </c>
      <c r="AK138" t="s">
        <v>36</v>
      </c>
      <c r="AL138" s="6">
        <v>7.71</v>
      </c>
      <c r="AM138" t="s">
        <v>36</v>
      </c>
      <c r="AN138" s="6">
        <v>8.1</v>
      </c>
      <c r="AO138" t="s">
        <v>36</v>
      </c>
      <c r="AP138" s="6">
        <v>7.68</v>
      </c>
      <c r="AQ138" t="s">
        <v>36</v>
      </c>
      <c r="AR138" s="6">
        <v>21.2</v>
      </c>
    </row>
    <row r="139" spans="1:44" ht="30" x14ac:dyDescent="0.25">
      <c r="A139" s="8">
        <v>3060024</v>
      </c>
      <c r="B139" s="1">
        <v>306</v>
      </c>
      <c r="C139" s="2" t="s">
        <v>432</v>
      </c>
      <c r="D139" s="3" t="str">
        <f>VLOOKUP(E139,'[2]Shoppable Services'!A:C,3,)</f>
        <v> A test used to determine which medications work on bacteria for fungi</v>
      </c>
      <c r="E139" s="1">
        <v>87186</v>
      </c>
      <c r="F139" s="6">
        <v>207</v>
      </c>
      <c r="G139" s="6">
        <v>17.850000000000001</v>
      </c>
      <c r="H139" s="6">
        <v>197</v>
      </c>
      <c r="I139" s="6">
        <v>197</v>
      </c>
      <c r="J139" s="6">
        <v>197</v>
      </c>
      <c r="K139" t="s">
        <v>36</v>
      </c>
      <c r="L139" s="6">
        <v>155.63</v>
      </c>
      <c r="M139" t="s">
        <v>36</v>
      </c>
      <c r="N139" s="6">
        <v>128.05000000000001</v>
      </c>
      <c r="O139" t="s">
        <v>36</v>
      </c>
      <c r="P139" s="6">
        <v>147.75</v>
      </c>
      <c r="Q139" t="s">
        <v>36</v>
      </c>
      <c r="R139" s="6">
        <v>147.75</v>
      </c>
      <c r="S139" t="s">
        <v>36</v>
      </c>
      <c r="T139" s="6">
        <v>147.75</v>
      </c>
      <c r="U139" t="s">
        <v>36</v>
      </c>
      <c r="V139" s="6">
        <v>137.9</v>
      </c>
      <c r="W139" s="6">
        <v>197</v>
      </c>
      <c r="X139" s="6">
        <v>197</v>
      </c>
      <c r="Y139" t="s">
        <v>36</v>
      </c>
      <c r="Z139" s="6">
        <v>61.07</v>
      </c>
      <c r="AA139" t="s">
        <v>36</v>
      </c>
      <c r="AB139" s="6">
        <v>128.05000000000001</v>
      </c>
      <c r="AC139" t="s">
        <v>36</v>
      </c>
      <c r="AD139" s="6">
        <v>18.09</v>
      </c>
      <c r="AE139" t="s">
        <v>36</v>
      </c>
      <c r="AF139" s="6">
        <v>17.850000000000001</v>
      </c>
      <c r="AG139" t="s">
        <v>36</v>
      </c>
      <c r="AH139" s="6">
        <v>128.05000000000001</v>
      </c>
      <c r="AI139" t="s">
        <v>36</v>
      </c>
      <c r="AJ139" s="6">
        <v>167.45</v>
      </c>
      <c r="AK139" t="s">
        <v>36</v>
      </c>
      <c r="AL139" s="6">
        <v>8.65</v>
      </c>
      <c r="AM139" t="s">
        <v>36</v>
      </c>
      <c r="AN139" s="6">
        <v>9.08</v>
      </c>
      <c r="AO139" t="s">
        <v>36</v>
      </c>
      <c r="AP139" s="6">
        <v>8.61</v>
      </c>
      <c r="AQ139" t="s">
        <v>36</v>
      </c>
      <c r="AR139" s="6">
        <v>23.79</v>
      </c>
    </row>
    <row r="140" spans="1:44" ht="45" x14ac:dyDescent="0.25">
      <c r="A140" s="8">
        <v>3060025</v>
      </c>
      <c r="B140" s="1">
        <v>306</v>
      </c>
      <c r="C140" s="2" t="s">
        <v>433</v>
      </c>
      <c r="D140" s="3" t="str">
        <f>VLOOKUP(E140,'[2]Shoppable Services'!A:C,3,)</f>
        <v>A lab test used to detect bacteria or fungi in a sample taken from the site of a suspected infection </v>
      </c>
      <c r="E140" s="1">
        <v>87205</v>
      </c>
      <c r="F140" s="6">
        <v>117</v>
      </c>
      <c r="G140" s="6">
        <v>8.81</v>
      </c>
      <c r="H140" s="6">
        <v>111</v>
      </c>
      <c r="I140" s="6">
        <v>111</v>
      </c>
      <c r="J140" s="6">
        <v>111</v>
      </c>
      <c r="K140" t="s">
        <v>36</v>
      </c>
      <c r="L140" s="6">
        <v>87.69</v>
      </c>
      <c r="M140" t="s">
        <v>36</v>
      </c>
      <c r="N140" s="6">
        <v>72.150000000000006</v>
      </c>
      <c r="O140" t="s">
        <v>36</v>
      </c>
      <c r="P140" s="6">
        <v>83.25</v>
      </c>
      <c r="Q140" t="s">
        <v>36</v>
      </c>
      <c r="R140" s="6">
        <v>83.25</v>
      </c>
      <c r="S140" t="s">
        <v>36</v>
      </c>
      <c r="T140" s="6">
        <v>83.25</v>
      </c>
      <c r="U140" t="s">
        <v>36</v>
      </c>
      <c r="V140" s="6">
        <v>77.7</v>
      </c>
      <c r="W140" s="6">
        <v>111</v>
      </c>
      <c r="X140" s="6">
        <v>111</v>
      </c>
      <c r="Y140" t="s">
        <v>36</v>
      </c>
      <c r="Z140" s="6">
        <v>34.409999999999997</v>
      </c>
      <c r="AA140" t="s">
        <v>36</v>
      </c>
      <c r="AB140" s="6">
        <v>72.150000000000006</v>
      </c>
      <c r="AC140" t="s">
        <v>36</v>
      </c>
      <c r="AD140" s="6">
        <v>8.93</v>
      </c>
      <c r="AE140" t="s">
        <v>36</v>
      </c>
      <c r="AF140" s="6">
        <v>8.81</v>
      </c>
      <c r="AG140" t="s">
        <v>36</v>
      </c>
      <c r="AH140" s="6">
        <v>72.150000000000006</v>
      </c>
      <c r="AI140" t="s">
        <v>36</v>
      </c>
      <c r="AJ140" s="6">
        <v>94.35</v>
      </c>
      <c r="AK140" t="s">
        <v>36</v>
      </c>
      <c r="AL140" s="6">
        <v>4.2699999999999996</v>
      </c>
      <c r="AM140" t="s">
        <v>36</v>
      </c>
      <c r="AN140" s="6">
        <v>4.4800000000000004</v>
      </c>
      <c r="AO140" t="s">
        <v>36</v>
      </c>
      <c r="AP140" s="6">
        <v>4.26</v>
      </c>
      <c r="AQ140" t="s">
        <v>36</v>
      </c>
      <c r="AR140" s="6">
        <v>11.74</v>
      </c>
    </row>
    <row r="141" spans="1:44" ht="30" x14ac:dyDescent="0.25">
      <c r="A141" s="8">
        <v>3060029</v>
      </c>
      <c r="B141" s="1">
        <v>306</v>
      </c>
      <c r="C141" s="2" t="s">
        <v>434</v>
      </c>
      <c r="D141" s="3" t="str">
        <f>VLOOKUP(E141,'[2]Shoppable Services'!A:C,3,)</f>
        <v>A lab test to screen for evidence of vaginal infection </v>
      </c>
      <c r="E141" s="1">
        <v>87210</v>
      </c>
      <c r="F141" s="6">
        <v>103</v>
      </c>
      <c r="G141" s="6">
        <v>12.01</v>
      </c>
      <c r="H141" s="6">
        <v>98</v>
      </c>
      <c r="I141" s="6">
        <v>98</v>
      </c>
      <c r="J141" s="6">
        <v>98</v>
      </c>
      <c r="K141" t="s">
        <v>36</v>
      </c>
      <c r="L141" s="6">
        <v>77.42</v>
      </c>
      <c r="M141" t="s">
        <v>36</v>
      </c>
      <c r="N141" s="6">
        <v>63.7</v>
      </c>
      <c r="O141" t="s">
        <v>36</v>
      </c>
      <c r="P141" s="6">
        <v>73.5</v>
      </c>
      <c r="Q141" t="s">
        <v>36</v>
      </c>
      <c r="R141" s="6">
        <v>73.5</v>
      </c>
      <c r="S141" t="s">
        <v>36</v>
      </c>
      <c r="T141" s="6">
        <v>73.5</v>
      </c>
      <c r="U141" t="s">
        <v>36</v>
      </c>
      <c r="V141" s="6">
        <v>68.599999999999994</v>
      </c>
      <c r="W141" s="6">
        <v>98</v>
      </c>
      <c r="X141" s="6">
        <v>98</v>
      </c>
      <c r="Y141" t="s">
        <v>36</v>
      </c>
      <c r="Z141" s="6">
        <v>30.38</v>
      </c>
      <c r="AA141" t="s">
        <v>36</v>
      </c>
      <c r="AB141" s="6">
        <v>63.7</v>
      </c>
      <c r="AC141" t="s">
        <v>36</v>
      </c>
      <c r="AD141" s="6">
        <v>12.17</v>
      </c>
      <c r="AE141" t="s">
        <v>36</v>
      </c>
      <c r="AF141" s="6">
        <v>12.01</v>
      </c>
      <c r="AG141" t="s">
        <v>36</v>
      </c>
      <c r="AH141" s="6">
        <v>63.7</v>
      </c>
      <c r="AI141" t="s">
        <v>36</v>
      </c>
      <c r="AJ141" s="6">
        <v>83.3</v>
      </c>
      <c r="AK141" t="s">
        <v>36</v>
      </c>
      <c r="AL141" s="6">
        <v>5.82</v>
      </c>
      <c r="AM141" t="s">
        <v>36</v>
      </c>
      <c r="AN141" s="6">
        <v>6.11</v>
      </c>
      <c r="AO141" t="s">
        <v>36</v>
      </c>
      <c r="AP141" s="6">
        <v>5.22</v>
      </c>
      <c r="AQ141" t="s">
        <v>36</v>
      </c>
      <c r="AR141" s="6">
        <v>16.010000000000002</v>
      </c>
    </row>
    <row r="142" spans="1:44" ht="30" x14ac:dyDescent="0.25">
      <c r="A142" s="8">
        <v>3060037</v>
      </c>
      <c r="B142" s="1">
        <v>306</v>
      </c>
      <c r="C142" s="2" t="s">
        <v>435</v>
      </c>
      <c r="D142" s="3" t="str">
        <f>VLOOKUP(E142,'[2]Shoppable Services'!A:C,3,)</f>
        <v> A test of the stool to diagnose Clostridium difficile (C. diff) infection</v>
      </c>
      <c r="E142" s="1">
        <v>87324</v>
      </c>
      <c r="F142" s="6">
        <v>238</v>
      </c>
      <c r="G142" s="6">
        <v>24.72</v>
      </c>
      <c r="H142" s="6">
        <v>226</v>
      </c>
      <c r="I142" s="6">
        <v>226</v>
      </c>
      <c r="J142" s="6">
        <v>226</v>
      </c>
      <c r="K142" t="s">
        <v>36</v>
      </c>
      <c r="L142" s="6">
        <v>178.54</v>
      </c>
      <c r="M142" t="s">
        <v>36</v>
      </c>
      <c r="N142" s="6">
        <v>146.9</v>
      </c>
      <c r="O142" t="s">
        <v>36</v>
      </c>
      <c r="P142" s="6">
        <v>169.5</v>
      </c>
      <c r="Q142" t="s">
        <v>36</v>
      </c>
      <c r="R142" s="6">
        <v>169.5</v>
      </c>
      <c r="S142" t="s">
        <v>36</v>
      </c>
      <c r="T142" s="6">
        <v>169.5</v>
      </c>
      <c r="U142" t="s">
        <v>36</v>
      </c>
      <c r="V142" s="6">
        <v>158.19999999999999</v>
      </c>
      <c r="W142" s="6">
        <v>226</v>
      </c>
      <c r="X142" s="6">
        <v>226</v>
      </c>
      <c r="Y142" t="s">
        <v>36</v>
      </c>
      <c r="Z142" s="6">
        <v>70.06</v>
      </c>
      <c r="AA142" t="s">
        <v>36</v>
      </c>
      <c r="AB142" s="6">
        <v>146.9</v>
      </c>
      <c r="AC142" t="s">
        <v>36</v>
      </c>
      <c r="AD142" s="6">
        <v>25.05</v>
      </c>
      <c r="AE142" t="s">
        <v>36</v>
      </c>
      <c r="AF142" s="6">
        <v>24.72</v>
      </c>
      <c r="AG142" t="s">
        <v>36</v>
      </c>
      <c r="AH142" s="6">
        <v>146.9</v>
      </c>
      <c r="AI142" t="s">
        <v>36</v>
      </c>
      <c r="AJ142" s="6">
        <v>192.1</v>
      </c>
      <c r="AK142" t="s">
        <v>36</v>
      </c>
      <c r="AL142" s="6">
        <v>11.98</v>
      </c>
      <c r="AM142" t="s">
        <v>36</v>
      </c>
      <c r="AN142" s="6">
        <v>12.58</v>
      </c>
      <c r="AO142" t="s">
        <v>36</v>
      </c>
      <c r="AP142" s="6">
        <v>11.94</v>
      </c>
      <c r="AQ142" t="s">
        <v>36</v>
      </c>
      <c r="AR142" s="6">
        <v>32.950000000000003</v>
      </c>
    </row>
    <row r="143" spans="1:44" x14ac:dyDescent="0.25">
      <c r="A143" s="8">
        <v>3060050</v>
      </c>
      <c r="B143" s="1">
        <v>306</v>
      </c>
      <c r="C143" s="2" t="s">
        <v>436</v>
      </c>
      <c r="D143" s="3" t="str">
        <f>VLOOKUP(E143,'[2]Shoppable Services'!A:C,3,)</f>
        <v> Test that detects Chlamydia</v>
      </c>
      <c r="E143" s="1">
        <v>87491</v>
      </c>
      <c r="F143" s="6">
        <v>296</v>
      </c>
      <c r="G143" s="6">
        <v>72.42</v>
      </c>
      <c r="H143" s="6">
        <v>281</v>
      </c>
      <c r="I143" s="6">
        <v>281</v>
      </c>
      <c r="J143" s="6">
        <v>281</v>
      </c>
      <c r="K143" t="s">
        <v>36</v>
      </c>
      <c r="L143" s="6">
        <v>221.99</v>
      </c>
      <c r="M143" t="s">
        <v>36</v>
      </c>
      <c r="N143" s="6">
        <v>182.65</v>
      </c>
      <c r="O143" t="s">
        <v>36</v>
      </c>
      <c r="P143" s="6">
        <v>210.75</v>
      </c>
      <c r="Q143" t="s">
        <v>36</v>
      </c>
      <c r="R143" s="6">
        <v>210.75</v>
      </c>
      <c r="S143" t="s">
        <v>36</v>
      </c>
      <c r="T143" s="6">
        <v>210.75</v>
      </c>
      <c r="U143" t="s">
        <v>36</v>
      </c>
      <c r="V143" s="6">
        <v>196.7</v>
      </c>
      <c r="W143" s="6">
        <v>281</v>
      </c>
      <c r="X143" s="6">
        <v>281</v>
      </c>
      <c r="Y143" t="s">
        <v>36</v>
      </c>
      <c r="Z143" s="6">
        <v>87.11</v>
      </c>
      <c r="AA143" t="s">
        <v>36</v>
      </c>
      <c r="AB143" s="6">
        <v>182.65</v>
      </c>
      <c r="AC143" t="s">
        <v>36</v>
      </c>
      <c r="AD143" s="6">
        <v>73.400000000000006</v>
      </c>
      <c r="AE143" t="s">
        <v>36</v>
      </c>
      <c r="AF143" s="6">
        <v>72.42</v>
      </c>
      <c r="AG143" t="s">
        <v>36</v>
      </c>
      <c r="AH143" s="6">
        <v>182.65</v>
      </c>
      <c r="AI143" t="s">
        <v>36</v>
      </c>
      <c r="AJ143" s="6">
        <v>238.85</v>
      </c>
      <c r="AK143" t="s">
        <v>36</v>
      </c>
      <c r="AL143" s="6">
        <v>35.090000000000003</v>
      </c>
      <c r="AM143" t="s">
        <v>36</v>
      </c>
      <c r="AN143" s="6">
        <v>36.840000000000003</v>
      </c>
      <c r="AO143" t="s">
        <v>36</v>
      </c>
      <c r="AP143" s="6">
        <v>34.950000000000003</v>
      </c>
      <c r="AQ143" t="s">
        <v>36</v>
      </c>
      <c r="AR143" s="6">
        <v>96.5</v>
      </c>
    </row>
    <row r="144" spans="1:44" x14ac:dyDescent="0.25">
      <c r="A144" s="8">
        <v>3060054</v>
      </c>
      <c r="B144" s="1">
        <v>306</v>
      </c>
      <c r="C144" s="2" t="s">
        <v>437</v>
      </c>
      <c r="D144" s="3" t="str">
        <f>VLOOKUP(E144,'[2]Shoppable Services'!A:C,3,)</f>
        <v>Blood test for vaginitis </v>
      </c>
      <c r="E144" s="1">
        <v>87510</v>
      </c>
      <c r="F144" s="6">
        <v>202</v>
      </c>
      <c r="G144" s="6">
        <v>41.38</v>
      </c>
      <c r="H144" s="6">
        <v>192</v>
      </c>
      <c r="I144" s="6">
        <v>192</v>
      </c>
      <c r="J144" s="6">
        <v>192</v>
      </c>
      <c r="K144" t="s">
        <v>36</v>
      </c>
      <c r="L144" s="6">
        <v>151.68</v>
      </c>
      <c r="M144" t="s">
        <v>36</v>
      </c>
      <c r="N144" s="6">
        <v>124.8</v>
      </c>
      <c r="O144" t="s">
        <v>36</v>
      </c>
      <c r="P144" s="6">
        <v>144</v>
      </c>
      <c r="Q144" t="s">
        <v>36</v>
      </c>
      <c r="R144" s="6">
        <v>144</v>
      </c>
      <c r="S144" t="s">
        <v>36</v>
      </c>
      <c r="T144" s="6">
        <v>144</v>
      </c>
      <c r="U144" t="s">
        <v>36</v>
      </c>
      <c r="V144" s="6">
        <v>134.4</v>
      </c>
      <c r="W144" s="6">
        <v>192</v>
      </c>
      <c r="X144" s="6">
        <v>192</v>
      </c>
      <c r="Y144" t="s">
        <v>36</v>
      </c>
      <c r="Z144" s="6">
        <v>59.52</v>
      </c>
      <c r="AA144" t="s">
        <v>36</v>
      </c>
      <c r="AB144" s="6">
        <v>124.8</v>
      </c>
      <c r="AC144" t="s">
        <v>36</v>
      </c>
      <c r="AD144" s="6">
        <v>41.94</v>
      </c>
      <c r="AE144" t="s">
        <v>36</v>
      </c>
      <c r="AF144" s="6">
        <v>41.38</v>
      </c>
      <c r="AG144" t="s">
        <v>36</v>
      </c>
      <c r="AH144" s="6">
        <v>124.8</v>
      </c>
      <c r="AI144" t="s">
        <v>36</v>
      </c>
      <c r="AJ144" s="6">
        <v>163.19999999999999</v>
      </c>
      <c r="AK144" t="s">
        <v>36</v>
      </c>
      <c r="AL144" s="6">
        <v>20.05</v>
      </c>
      <c r="AM144" t="s">
        <v>36</v>
      </c>
      <c r="AN144" s="6">
        <v>21.05</v>
      </c>
      <c r="AO144" t="s">
        <v>36</v>
      </c>
      <c r="AP144" s="6">
        <v>19.97</v>
      </c>
      <c r="AQ144" t="s">
        <v>36</v>
      </c>
      <c r="AR144" s="6">
        <v>55.14</v>
      </c>
    </row>
    <row r="145" spans="1:44" x14ac:dyDescent="0.25">
      <c r="A145" s="8">
        <v>3060062</v>
      </c>
      <c r="B145" s="1">
        <v>306</v>
      </c>
      <c r="C145" s="2" t="s">
        <v>438</v>
      </c>
      <c r="D145" s="3" t="str">
        <f>VLOOKUP(E145,'[2]Shoppable Services'!A:C,3,)</f>
        <v>Blood test for an STD</v>
      </c>
      <c r="E145" s="1">
        <v>87591</v>
      </c>
      <c r="F145" s="6">
        <v>296</v>
      </c>
      <c r="G145" s="6">
        <v>72.42</v>
      </c>
      <c r="H145" s="6">
        <v>281</v>
      </c>
      <c r="I145" s="6">
        <v>281</v>
      </c>
      <c r="J145" s="6">
        <v>281</v>
      </c>
      <c r="K145" t="s">
        <v>36</v>
      </c>
      <c r="L145" s="6">
        <v>221.99</v>
      </c>
      <c r="M145" t="s">
        <v>36</v>
      </c>
      <c r="N145" s="6">
        <v>182.65</v>
      </c>
      <c r="O145" t="s">
        <v>36</v>
      </c>
      <c r="P145" s="6">
        <v>210.75</v>
      </c>
      <c r="Q145" t="s">
        <v>36</v>
      </c>
      <c r="R145" s="6">
        <v>210.75</v>
      </c>
      <c r="S145" t="s">
        <v>36</v>
      </c>
      <c r="T145" s="6">
        <v>210.75</v>
      </c>
      <c r="U145" t="s">
        <v>36</v>
      </c>
      <c r="V145" s="6">
        <v>196.7</v>
      </c>
      <c r="W145" s="6">
        <v>281</v>
      </c>
      <c r="X145" s="6">
        <v>281</v>
      </c>
      <c r="Y145" t="s">
        <v>36</v>
      </c>
      <c r="Z145" s="6">
        <v>87.11</v>
      </c>
      <c r="AA145" t="s">
        <v>36</v>
      </c>
      <c r="AB145" s="6">
        <v>182.65</v>
      </c>
      <c r="AC145" t="s">
        <v>36</v>
      </c>
      <c r="AD145" s="6">
        <v>73.400000000000006</v>
      </c>
      <c r="AE145" t="s">
        <v>36</v>
      </c>
      <c r="AF145" s="6">
        <v>72.42</v>
      </c>
      <c r="AG145" t="s">
        <v>36</v>
      </c>
      <c r="AH145" s="6">
        <v>182.65</v>
      </c>
      <c r="AI145" t="s">
        <v>36</v>
      </c>
      <c r="AJ145" s="6">
        <v>238.85</v>
      </c>
      <c r="AK145" t="s">
        <v>36</v>
      </c>
      <c r="AL145" s="6">
        <v>35.090000000000003</v>
      </c>
      <c r="AM145" t="s">
        <v>36</v>
      </c>
      <c r="AN145" s="6">
        <v>36.840000000000003</v>
      </c>
      <c r="AO145" t="s">
        <v>36</v>
      </c>
      <c r="AP145" s="6">
        <v>34.950000000000003</v>
      </c>
      <c r="AQ145" t="s">
        <v>36</v>
      </c>
      <c r="AR145" s="6">
        <v>96.5</v>
      </c>
    </row>
    <row r="146" spans="1:44" x14ac:dyDescent="0.25">
      <c r="A146" s="8">
        <v>3060066</v>
      </c>
      <c r="B146" s="1">
        <v>306</v>
      </c>
      <c r="C146" s="2" t="s">
        <v>439</v>
      </c>
      <c r="D146" s="3" t="str">
        <f>VLOOKUP(E146,'[2]Shoppable Services'!A:C,3,)</f>
        <v>Flu test</v>
      </c>
      <c r="E146" s="1">
        <v>87804</v>
      </c>
      <c r="F146" s="6">
        <v>209</v>
      </c>
      <c r="G146" s="6">
        <v>34.159999999999997</v>
      </c>
      <c r="H146" s="6">
        <v>199</v>
      </c>
      <c r="I146" s="6">
        <v>199</v>
      </c>
      <c r="J146" s="6">
        <v>199</v>
      </c>
      <c r="K146" t="s">
        <v>36</v>
      </c>
      <c r="L146" s="6">
        <v>157.21</v>
      </c>
      <c r="M146" t="s">
        <v>36</v>
      </c>
      <c r="N146" s="6">
        <v>129.35</v>
      </c>
      <c r="O146" t="s">
        <v>36</v>
      </c>
      <c r="P146" s="6">
        <v>149.25</v>
      </c>
      <c r="Q146" t="s">
        <v>36</v>
      </c>
      <c r="R146" s="6">
        <v>149.25</v>
      </c>
      <c r="S146" t="s">
        <v>36</v>
      </c>
      <c r="T146" s="6">
        <v>149.25</v>
      </c>
      <c r="U146" t="s">
        <v>36</v>
      </c>
      <c r="V146" s="6">
        <v>139.30000000000001</v>
      </c>
      <c r="W146" s="6">
        <v>199</v>
      </c>
      <c r="X146" s="6">
        <v>199</v>
      </c>
      <c r="Y146" t="s">
        <v>36</v>
      </c>
      <c r="Z146" s="6">
        <v>61.69</v>
      </c>
      <c r="AA146" t="s">
        <v>36</v>
      </c>
      <c r="AB146" s="6">
        <v>129.35</v>
      </c>
      <c r="AC146" t="s">
        <v>36</v>
      </c>
      <c r="AD146" s="6">
        <v>34.61</v>
      </c>
      <c r="AE146" t="s">
        <v>36</v>
      </c>
      <c r="AF146" s="6">
        <v>34.159999999999997</v>
      </c>
      <c r="AG146" t="s">
        <v>36</v>
      </c>
      <c r="AH146" s="6">
        <v>129.35</v>
      </c>
      <c r="AI146" t="s">
        <v>36</v>
      </c>
      <c r="AJ146" s="6">
        <v>169.15</v>
      </c>
      <c r="AK146" t="s">
        <v>36</v>
      </c>
      <c r="AL146" s="6">
        <v>16.55</v>
      </c>
      <c r="AM146" t="s">
        <v>36</v>
      </c>
      <c r="AN146" s="6">
        <v>17.38</v>
      </c>
      <c r="AO146" t="s">
        <v>36</v>
      </c>
      <c r="AP146" s="6">
        <v>14.83</v>
      </c>
      <c r="AQ146" t="s">
        <v>36</v>
      </c>
      <c r="AR146" s="6">
        <v>45.51</v>
      </c>
    </row>
    <row r="147" spans="1:44" x14ac:dyDescent="0.25">
      <c r="A147" s="8">
        <v>3060067</v>
      </c>
      <c r="B147" s="1">
        <v>306</v>
      </c>
      <c r="C147" s="2" t="s">
        <v>440</v>
      </c>
      <c r="D147" s="3" t="str">
        <f>VLOOKUP(E147,'[2]Shoppable Services'!A:C,3,)</f>
        <v> Test for strep A</v>
      </c>
      <c r="E147" s="1">
        <v>87880</v>
      </c>
      <c r="F147" s="6">
        <v>251</v>
      </c>
      <c r="G147" s="6">
        <v>34.11</v>
      </c>
      <c r="H147" s="6">
        <v>239</v>
      </c>
      <c r="I147" s="6">
        <v>239</v>
      </c>
      <c r="J147" s="6">
        <v>239</v>
      </c>
      <c r="K147" t="s">
        <v>36</v>
      </c>
      <c r="L147" s="6">
        <v>188.81</v>
      </c>
      <c r="M147" t="s">
        <v>36</v>
      </c>
      <c r="N147" s="6">
        <v>155.35</v>
      </c>
      <c r="O147" t="s">
        <v>36</v>
      </c>
      <c r="P147" s="6">
        <v>179.25</v>
      </c>
      <c r="Q147" t="s">
        <v>36</v>
      </c>
      <c r="R147" s="6">
        <v>179.25</v>
      </c>
      <c r="S147" t="s">
        <v>36</v>
      </c>
      <c r="T147" s="6">
        <v>179.25</v>
      </c>
      <c r="U147" t="s">
        <v>36</v>
      </c>
      <c r="V147" s="6">
        <v>167.3</v>
      </c>
      <c r="W147" s="6">
        <v>239</v>
      </c>
      <c r="X147" s="6">
        <v>239</v>
      </c>
      <c r="Y147" t="s">
        <v>36</v>
      </c>
      <c r="Z147" s="6">
        <v>74.09</v>
      </c>
      <c r="AA147" t="s">
        <v>36</v>
      </c>
      <c r="AB147" s="6">
        <v>155.35</v>
      </c>
      <c r="AC147" t="s">
        <v>36</v>
      </c>
      <c r="AD147" s="6">
        <v>34.57</v>
      </c>
      <c r="AE147" t="s">
        <v>36</v>
      </c>
      <c r="AF147" s="6">
        <v>34.11</v>
      </c>
      <c r="AG147" t="s">
        <v>36</v>
      </c>
      <c r="AH147" s="6">
        <v>155.35</v>
      </c>
      <c r="AI147" t="s">
        <v>36</v>
      </c>
      <c r="AJ147" s="6">
        <v>203.15</v>
      </c>
      <c r="AK147" t="s">
        <v>36</v>
      </c>
      <c r="AL147" s="6">
        <v>16.53</v>
      </c>
      <c r="AM147" t="s">
        <v>36</v>
      </c>
      <c r="AN147" s="6">
        <v>17.36</v>
      </c>
      <c r="AO147" t="s">
        <v>36</v>
      </c>
      <c r="AP147" s="6">
        <v>14.81</v>
      </c>
      <c r="AQ147" t="s">
        <v>36</v>
      </c>
      <c r="AR147" s="6">
        <v>45.46</v>
      </c>
    </row>
    <row r="148" spans="1:44" ht="45" x14ac:dyDescent="0.25">
      <c r="A148" s="8">
        <v>3060069</v>
      </c>
      <c r="B148" s="1">
        <v>306</v>
      </c>
      <c r="C148" s="2" t="s">
        <v>154</v>
      </c>
      <c r="D148" s="3" t="str">
        <f>VLOOKUP(E148,'[1]Shoppable Services'!A:C,3,)</f>
        <v> Blood test to identify bacteria that may be contributing to symptoms in the gastrointestinal tract</v>
      </c>
      <c r="E148" s="1">
        <v>87046</v>
      </c>
      <c r="F148" s="6">
        <v>98</v>
      </c>
      <c r="G148" s="6">
        <v>19.48</v>
      </c>
      <c r="H148" s="6">
        <v>93</v>
      </c>
      <c r="I148" s="6">
        <v>93</v>
      </c>
      <c r="J148" s="6">
        <v>93</v>
      </c>
      <c r="K148" t="s">
        <v>36</v>
      </c>
      <c r="L148" s="6">
        <v>73.47</v>
      </c>
      <c r="M148" t="s">
        <v>36</v>
      </c>
      <c r="N148" s="6">
        <v>60.45</v>
      </c>
      <c r="O148" t="s">
        <v>36</v>
      </c>
      <c r="P148" s="6">
        <v>69.75</v>
      </c>
      <c r="Q148" t="s">
        <v>36</v>
      </c>
      <c r="R148" s="6">
        <v>69.75</v>
      </c>
      <c r="S148" t="s">
        <v>36</v>
      </c>
      <c r="T148" s="6">
        <v>69.75</v>
      </c>
      <c r="U148" t="s">
        <v>36</v>
      </c>
      <c r="V148" s="6">
        <v>65.099999999999994</v>
      </c>
      <c r="W148" s="6">
        <v>93</v>
      </c>
      <c r="X148" s="6">
        <v>93</v>
      </c>
      <c r="Y148" t="s">
        <v>36</v>
      </c>
      <c r="Z148" s="6">
        <v>28.83</v>
      </c>
      <c r="AA148" t="s">
        <v>36</v>
      </c>
      <c r="AB148" s="6">
        <v>60.45</v>
      </c>
      <c r="AC148" t="s">
        <v>36</v>
      </c>
      <c r="AD148" s="6">
        <v>19.739999999999998</v>
      </c>
      <c r="AE148" t="s">
        <v>36</v>
      </c>
      <c r="AF148" s="6">
        <v>19.48</v>
      </c>
      <c r="AG148" t="s">
        <v>36</v>
      </c>
      <c r="AH148" s="6">
        <v>60.45</v>
      </c>
      <c r="AI148" t="s">
        <v>36</v>
      </c>
      <c r="AJ148" s="6">
        <v>79.05</v>
      </c>
      <c r="AK148" t="s">
        <v>36</v>
      </c>
      <c r="AL148" s="6">
        <v>9.44</v>
      </c>
      <c r="AM148" t="s">
        <v>36</v>
      </c>
      <c r="AN148" s="6">
        <v>9.91</v>
      </c>
      <c r="AO148" t="s">
        <v>36</v>
      </c>
      <c r="AP148" s="6">
        <v>9.41</v>
      </c>
      <c r="AQ148" t="s">
        <v>36</v>
      </c>
      <c r="AR148" s="6">
        <v>25.96</v>
      </c>
    </row>
    <row r="149" spans="1:44" ht="30" x14ac:dyDescent="0.25">
      <c r="A149" s="8">
        <v>3060098</v>
      </c>
      <c r="B149" s="1">
        <v>306</v>
      </c>
      <c r="C149" s="2" t="s">
        <v>155</v>
      </c>
      <c r="D149" s="3" t="str">
        <f>VLOOKUP(E149,'[1]Shoppable Services'!A:C,3,)</f>
        <v>Test of body fluid other than blood to assess for bacteria </v>
      </c>
      <c r="E149" s="1">
        <v>87070</v>
      </c>
      <c r="F149" s="6">
        <v>249</v>
      </c>
      <c r="G149" s="6">
        <v>17.79</v>
      </c>
      <c r="H149" s="6">
        <v>237</v>
      </c>
      <c r="I149" s="6">
        <v>237</v>
      </c>
      <c r="J149" s="6">
        <v>237</v>
      </c>
      <c r="K149" t="s">
        <v>36</v>
      </c>
      <c r="L149" s="6">
        <v>187.23</v>
      </c>
      <c r="M149" t="s">
        <v>36</v>
      </c>
      <c r="N149" s="6">
        <v>154.05000000000001</v>
      </c>
      <c r="O149" t="s">
        <v>36</v>
      </c>
      <c r="P149" s="6">
        <v>177.75</v>
      </c>
      <c r="Q149" t="s">
        <v>36</v>
      </c>
      <c r="R149" s="6">
        <v>177.75</v>
      </c>
      <c r="S149" t="s">
        <v>36</v>
      </c>
      <c r="T149" s="6">
        <v>177.75</v>
      </c>
      <c r="U149" t="s">
        <v>36</v>
      </c>
      <c r="V149" s="6">
        <v>165.9</v>
      </c>
      <c r="W149" s="6">
        <v>237</v>
      </c>
      <c r="X149" s="6">
        <v>237</v>
      </c>
      <c r="Y149" t="s">
        <v>36</v>
      </c>
      <c r="Z149" s="6">
        <v>73.47</v>
      </c>
      <c r="AA149" t="s">
        <v>36</v>
      </c>
      <c r="AB149" s="6">
        <v>154.05000000000001</v>
      </c>
      <c r="AC149" t="s">
        <v>36</v>
      </c>
      <c r="AD149" s="6">
        <v>18.03</v>
      </c>
      <c r="AE149" t="s">
        <v>36</v>
      </c>
      <c r="AF149" s="6">
        <v>17.79</v>
      </c>
      <c r="AG149" t="s">
        <v>36</v>
      </c>
      <c r="AH149" s="6">
        <v>154.05000000000001</v>
      </c>
      <c r="AI149" t="s">
        <v>36</v>
      </c>
      <c r="AJ149" s="6">
        <v>201.45</v>
      </c>
      <c r="AK149" t="s">
        <v>36</v>
      </c>
      <c r="AL149" s="6">
        <v>8.6199999999999992</v>
      </c>
      <c r="AM149" t="s">
        <v>36</v>
      </c>
      <c r="AN149" s="6">
        <v>9.0500000000000007</v>
      </c>
      <c r="AO149" t="s">
        <v>36</v>
      </c>
      <c r="AP149" s="6">
        <v>8.58</v>
      </c>
      <c r="AQ149" t="s">
        <v>36</v>
      </c>
      <c r="AR149" s="6">
        <v>23.71</v>
      </c>
    </row>
    <row r="150" spans="1:44" ht="30" x14ac:dyDescent="0.25">
      <c r="A150" s="8">
        <v>3060099</v>
      </c>
      <c r="B150" s="1">
        <v>306</v>
      </c>
      <c r="C150" s="2" t="s">
        <v>156</v>
      </c>
      <c r="D150" s="3" t="str">
        <f>VLOOKUP(E150,'[1]Shoppable Services'!A:C,3,)</f>
        <v>Test of body fluid other than blood to assess for bacteria </v>
      </c>
      <c r="E150" s="1">
        <v>87070</v>
      </c>
      <c r="F150" s="6">
        <v>249</v>
      </c>
      <c r="G150" s="6">
        <v>17.79</v>
      </c>
      <c r="H150" s="6">
        <v>237</v>
      </c>
      <c r="I150" s="6">
        <v>237</v>
      </c>
      <c r="J150" s="6">
        <v>237</v>
      </c>
      <c r="K150" t="s">
        <v>36</v>
      </c>
      <c r="L150" s="6">
        <v>187.23</v>
      </c>
      <c r="M150" t="s">
        <v>36</v>
      </c>
      <c r="N150" s="6">
        <v>154.05000000000001</v>
      </c>
      <c r="O150" t="s">
        <v>36</v>
      </c>
      <c r="P150" s="6">
        <v>177.75</v>
      </c>
      <c r="Q150" t="s">
        <v>36</v>
      </c>
      <c r="R150" s="6">
        <v>177.75</v>
      </c>
      <c r="S150" t="s">
        <v>36</v>
      </c>
      <c r="T150" s="6">
        <v>177.75</v>
      </c>
      <c r="U150" t="s">
        <v>36</v>
      </c>
      <c r="V150" s="6">
        <v>165.9</v>
      </c>
      <c r="W150" s="6">
        <v>237</v>
      </c>
      <c r="X150" s="6">
        <v>237</v>
      </c>
      <c r="Y150" t="s">
        <v>36</v>
      </c>
      <c r="Z150" s="6">
        <v>73.47</v>
      </c>
      <c r="AA150" t="s">
        <v>36</v>
      </c>
      <c r="AB150" s="6">
        <v>154.05000000000001</v>
      </c>
      <c r="AC150" t="s">
        <v>36</v>
      </c>
      <c r="AD150" s="6">
        <v>18.03</v>
      </c>
      <c r="AE150" t="s">
        <v>36</v>
      </c>
      <c r="AF150" s="6">
        <v>17.79</v>
      </c>
      <c r="AG150" t="s">
        <v>36</v>
      </c>
      <c r="AH150" s="6">
        <v>154.05000000000001</v>
      </c>
      <c r="AI150" t="s">
        <v>36</v>
      </c>
      <c r="AJ150" s="6">
        <v>201.45</v>
      </c>
      <c r="AK150" t="s">
        <v>36</v>
      </c>
      <c r="AL150" s="6">
        <v>8.6199999999999992</v>
      </c>
      <c r="AM150" t="s">
        <v>36</v>
      </c>
      <c r="AN150" s="6">
        <v>9.0500000000000007</v>
      </c>
      <c r="AO150" t="s">
        <v>36</v>
      </c>
      <c r="AP150" s="6">
        <v>8.58</v>
      </c>
      <c r="AQ150" t="s">
        <v>36</v>
      </c>
      <c r="AR150" s="6">
        <v>23.71</v>
      </c>
    </row>
    <row r="151" spans="1:44" ht="30" x14ac:dyDescent="0.25">
      <c r="A151" s="8">
        <v>3060100</v>
      </c>
      <c r="B151" s="1">
        <v>306</v>
      </c>
      <c r="C151" s="2" t="s">
        <v>157</v>
      </c>
      <c r="D151" s="3" t="str">
        <f>VLOOKUP(E151,'[1]Shoppable Services'!A:C,3,)</f>
        <v>Test of body fluid other than blood to assess for bacteria </v>
      </c>
      <c r="E151" s="1">
        <v>87070</v>
      </c>
      <c r="F151" s="6">
        <v>249</v>
      </c>
      <c r="G151" s="6">
        <v>17.79</v>
      </c>
      <c r="H151" s="6">
        <v>237</v>
      </c>
      <c r="I151" s="6">
        <v>237</v>
      </c>
      <c r="J151" s="6">
        <v>237</v>
      </c>
      <c r="K151" t="s">
        <v>36</v>
      </c>
      <c r="L151" s="6">
        <v>187.23</v>
      </c>
      <c r="M151" t="s">
        <v>36</v>
      </c>
      <c r="N151" s="6">
        <v>154.05000000000001</v>
      </c>
      <c r="O151" t="s">
        <v>36</v>
      </c>
      <c r="P151" s="6">
        <v>177.75</v>
      </c>
      <c r="Q151" t="s">
        <v>36</v>
      </c>
      <c r="R151" s="6">
        <v>177.75</v>
      </c>
      <c r="S151" t="s">
        <v>36</v>
      </c>
      <c r="T151" s="6">
        <v>177.75</v>
      </c>
      <c r="U151" t="s">
        <v>36</v>
      </c>
      <c r="V151" s="6">
        <v>165.9</v>
      </c>
      <c r="W151" s="6">
        <v>237</v>
      </c>
      <c r="X151" s="6">
        <v>237</v>
      </c>
      <c r="Y151" t="s">
        <v>36</v>
      </c>
      <c r="Z151" s="6">
        <v>73.47</v>
      </c>
      <c r="AA151" t="s">
        <v>36</v>
      </c>
      <c r="AB151" s="6">
        <v>154.05000000000001</v>
      </c>
      <c r="AC151" t="s">
        <v>36</v>
      </c>
      <c r="AD151" s="6">
        <v>18.03</v>
      </c>
      <c r="AE151" t="s">
        <v>36</v>
      </c>
      <c r="AF151" s="6">
        <v>17.79</v>
      </c>
      <c r="AG151" t="s">
        <v>36</v>
      </c>
      <c r="AH151" s="6">
        <v>154.05000000000001</v>
      </c>
      <c r="AI151" t="s">
        <v>36</v>
      </c>
      <c r="AJ151" s="6">
        <v>201.45</v>
      </c>
      <c r="AK151" t="s">
        <v>36</v>
      </c>
      <c r="AL151" s="6">
        <v>8.6199999999999992</v>
      </c>
      <c r="AM151" t="s">
        <v>36</v>
      </c>
      <c r="AN151" s="6">
        <v>9.0500000000000007</v>
      </c>
      <c r="AO151" t="s">
        <v>36</v>
      </c>
      <c r="AP151" s="6">
        <v>8.58</v>
      </c>
      <c r="AQ151" t="s">
        <v>36</v>
      </c>
      <c r="AR151" s="6">
        <v>23.71</v>
      </c>
    </row>
    <row r="152" spans="1:44" ht="30" x14ac:dyDescent="0.25">
      <c r="A152" s="8">
        <v>3060101</v>
      </c>
      <c r="B152" s="1">
        <v>306</v>
      </c>
      <c r="C152" s="2" t="s">
        <v>158</v>
      </c>
      <c r="D152" s="3" t="str">
        <f>VLOOKUP(E152,'[1]Shoppable Services'!A:C,3,)</f>
        <v>Test of body fluid other than blood to assess for bacteria </v>
      </c>
      <c r="E152" s="1">
        <v>87070</v>
      </c>
      <c r="F152" s="6">
        <v>249</v>
      </c>
      <c r="G152" s="6">
        <v>17.79</v>
      </c>
      <c r="H152" s="6">
        <v>237</v>
      </c>
      <c r="I152" s="6">
        <v>237</v>
      </c>
      <c r="J152" s="6">
        <v>237</v>
      </c>
      <c r="K152" t="s">
        <v>36</v>
      </c>
      <c r="L152" s="6">
        <v>187.23</v>
      </c>
      <c r="M152" t="s">
        <v>36</v>
      </c>
      <c r="N152" s="6">
        <v>154.05000000000001</v>
      </c>
      <c r="O152" t="s">
        <v>36</v>
      </c>
      <c r="P152" s="6">
        <v>177.75</v>
      </c>
      <c r="Q152" t="s">
        <v>36</v>
      </c>
      <c r="R152" s="6">
        <v>177.75</v>
      </c>
      <c r="S152" t="s">
        <v>36</v>
      </c>
      <c r="T152" s="6">
        <v>177.75</v>
      </c>
      <c r="U152" t="s">
        <v>36</v>
      </c>
      <c r="V152" s="6">
        <v>165.9</v>
      </c>
      <c r="W152" s="6">
        <v>237</v>
      </c>
      <c r="X152" s="6">
        <v>237</v>
      </c>
      <c r="Y152" t="s">
        <v>36</v>
      </c>
      <c r="Z152" s="6">
        <v>73.47</v>
      </c>
      <c r="AA152" t="s">
        <v>36</v>
      </c>
      <c r="AB152" s="6">
        <v>154.05000000000001</v>
      </c>
      <c r="AC152" t="s">
        <v>36</v>
      </c>
      <c r="AD152" s="6">
        <v>18.03</v>
      </c>
      <c r="AE152" t="s">
        <v>36</v>
      </c>
      <c r="AF152" s="6">
        <v>17.79</v>
      </c>
      <c r="AG152" t="s">
        <v>36</v>
      </c>
      <c r="AH152" s="6">
        <v>154.05000000000001</v>
      </c>
      <c r="AI152" t="s">
        <v>36</v>
      </c>
      <c r="AJ152" s="6">
        <v>201.45</v>
      </c>
      <c r="AK152" t="s">
        <v>36</v>
      </c>
      <c r="AL152" s="6">
        <v>8.6199999999999992</v>
      </c>
      <c r="AM152" t="s">
        <v>36</v>
      </c>
      <c r="AN152" s="6">
        <v>9.0500000000000007</v>
      </c>
      <c r="AO152" t="s">
        <v>36</v>
      </c>
      <c r="AP152" s="6">
        <v>8.58</v>
      </c>
      <c r="AQ152" t="s">
        <v>36</v>
      </c>
      <c r="AR152" s="6">
        <v>23.71</v>
      </c>
    </row>
    <row r="153" spans="1:44" ht="30" x14ac:dyDescent="0.25">
      <c r="A153" s="8">
        <v>3060102</v>
      </c>
      <c r="B153" s="1">
        <v>306</v>
      </c>
      <c r="C153" s="2" t="s">
        <v>159</v>
      </c>
      <c r="D153" s="3" t="str">
        <f>VLOOKUP(E153,'[1]Shoppable Services'!A:C,3,)</f>
        <v>Test of body fluid other than blood to assess for bacteria </v>
      </c>
      <c r="E153" s="1">
        <v>87070</v>
      </c>
      <c r="F153" s="6">
        <v>249</v>
      </c>
      <c r="G153" s="6">
        <v>17.79</v>
      </c>
      <c r="H153" s="6">
        <v>237</v>
      </c>
      <c r="I153" s="6">
        <v>237</v>
      </c>
      <c r="J153" s="6">
        <v>237</v>
      </c>
      <c r="K153" t="s">
        <v>36</v>
      </c>
      <c r="L153" s="6">
        <v>187.23</v>
      </c>
      <c r="M153" t="s">
        <v>36</v>
      </c>
      <c r="N153" s="6">
        <v>154.05000000000001</v>
      </c>
      <c r="O153" t="s">
        <v>36</v>
      </c>
      <c r="P153" s="6">
        <v>177.75</v>
      </c>
      <c r="Q153" t="s">
        <v>36</v>
      </c>
      <c r="R153" s="6">
        <v>177.75</v>
      </c>
      <c r="S153" t="s">
        <v>36</v>
      </c>
      <c r="T153" s="6">
        <v>177.75</v>
      </c>
      <c r="U153" t="s">
        <v>36</v>
      </c>
      <c r="V153" s="6">
        <v>165.9</v>
      </c>
      <c r="W153" s="6">
        <v>237</v>
      </c>
      <c r="X153" s="6">
        <v>237</v>
      </c>
      <c r="Y153" t="s">
        <v>36</v>
      </c>
      <c r="Z153" s="6">
        <v>73.47</v>
      </c>
      <c r="AA153" t="s">
        <v>36</v>
      </c>
      <c r="AB153" s="6">
        <v>154.05000000000001</v>
      </c>
      <c r="AC153" t="s">
        <v>36</v>
      </c>
      <c r="AD153" s="6">
        <v>18.03</v>
      </c>
      <c r="AE153" t="s">
        <v>36</v>
      </c>
      <c r="AF153" s="6">
        <v>17.79</v>
      </c>
      <c r="AG153" t="s">
        <v>36</v>
      </c>
      <c r="AH153" s="6">
        <v>154.05000000000001</v>
      </c>
      <c r="AI153" t="s">
        <v>36</v>
      </c>
      <c r="AJ153" s="6">
        <v>201.45</v>
      </c>
      <c r="AK153" t="s">
        <v>36</v>
      </c>
      <c r="AL153" s="6">
        <v>8.6199999999999992</v>
      </c>
      <c r="AM153" t="s">
        <v>36</v>
      </c>
      <c r="AN153" s="6">
        <v>9.0500000000000007</v>
      </c>
      <c r="AO153" t="s">
        <v>36</v>
      </c>
      <c r="AP153" s="6">
        <v>8.58</v>
      </c>
      <c r="AQ153" t="s">
        <v>36</v>
      </c>
      <c r="AR153" s="6">
        <v>23.71</v>
      </c>
    </row>
    <row r="154" spans="1:44" ht="30" x14ac:dyDescent="0.25">
      <c r="A154" s="8">
        <v>3060103</v>
      </c>
      <c r="B154" s="1">
        <v>306</v>
      </c>
      <c r="C154" s="2" t="s">
        <v>160</v>
      </c>
      <c r="D154" s="3" t="str">
        <f>VLOOKUP(E154,'[1]Shoppable Services'!A:C,3,)</f>
        <v>Test of body fluid other than blood to assess for bacteria </v>
      </c>
      <c r="E154" s="1">
        <v>87070</v>
      </c>
      <c r="F154" s="6">
        <v>249</v>
      </c>
      <c r="G154" s="6">
        <v>17.79</v>
      </c>
      <c r="H154" s="6">
        <v>237</v>
      </c>
      <c r="I154" s="6">
        <v>237</v>
      </c>
      <c r="J154" s="6">
        <v>237</v>
      </c>
      <c r="K154" t="s">
        <v>36</v>
      </c>
      <c r="L154" s="6">
        <v>187.23</v>
      </c>
      <c r="M154" t="s">
        <v>36</v>
      </c>
      <c r="N154" s="6">
        <v>154.05000000000001</v>
      </c>
      <c r="O154" t="s">
        <v>36</v>
      </c>
      <c r="P154" s="6">
        <v>177.75</v>
      </c>
      <c r="Q154" t="s">
        <v>36</v>
      </c>
      <c r="R154" s="6">
        <v>177.75</v>
      </c>
      <c r="S154" t="s">
        <v>36</v>
      </c>
      <c r="T154" s="6">
        <v>177.75</v>
      </c>
      <c r="U154" t="s">
        <v>36</v>
      </c>
      <c r="V154" s="6">
        <v>165.9</v>
      </c>
      <c r="W154" s="6">
        <v>237</v>
      </c>
      <c r="X154" s="6">
        <v>237</v>
      </c>
      <c r="Y154" t="s">
        <v>36</v>
      </c>
      <c r="Z154" s="6">
        <v>73.47</v>
      </c>
      <c r="AA154" t="s">
        <v>36</v>
      </c>
      <c r="AB154" s="6">
        <v>154.05000000000001</v>
      </c>
      <c r="AC154" t="s">
        <v>36</v>
      </c>
      <c r="AD154" s="6">
        <v>18.03</v>
      </c>
      <c r="AE154" t="s">
        <v>36</v>
      </c>
      <c r="AF154" s="6">
        <v>17.79</v>
      </c>
      <c r="AG154" t="s">
        <v>36</v>
      </c>
      <c r="AH154" s="6">
        <v>154.05000000000001</v>
      </c>
      <c r="AI154" t="s">
        <v>36</v>
      </c>
      <c r="AJ154" s="6">
        <v>201.45</v>
      </c>
      <c r="AK154" t="s">
        <v>36</v>
      </c>
      <c r="AL154" s="6">
        <v>8.6199999999999992</v>
      </c>
      <c r="AM154" t="s">
        <v>36</v>
      </c>
      <c r="AN154" s="6">
        <v>9.0500000000000007</v>
      </c>
      <c r="AO154" t="s">
        <v>36</v>
      </c>
      <c r="AP154" s="6">
        <v>8.58</v>
      </c>
      <c r="AQ154" t="s">
        <v>36</v>
      </c>
      <c r="AR154" s="6">
        <v>23.71</v>
      </c>
    </row>
    <row r="155" spans="1:44" ht="30" x14ac:dyDescent="0.25">
      <c r="A155" s="8">
        <v>3060104</v>
      </c>
      <c r="B155" s="1">
        <v>306</v>
      </c>
      <c r="C155" s="2" t="s">
        <v>161</v>
      </c>
      <c r="D155" s="3" t="str">
        <f>VLOOKUP(E155,'[1]Shoppable Services'!A:C,3,)</f>
        <v>Test of body fluid other than blood to assess for bacteria </v>
      </c>
      <c r="E155" s="1">
        <v>87070</v>
      </c>
      <c r="F155" s="6">
        <v>249</v>
      </c>
      <c r="G155" s="6">
        <v>17.79</v>
      </c>
      <c r="H155" s="6">
        <v>237</v>
      </c>
      <c r="I155" s="6">
        <v>237</v>
      </c>
      <c r="J155" s="6">
        <v>237</v>
      </c>
      <c r="K155" t="s">
        <v>36</v>
      </c>
      <c r="L155" s="6">
        <v>187.23</v>
      </c>
      <c r="M155" t="s">
        <v>36</v>
      </c>
      <c r="N155" s="6">
        <v>154.05000000000001</v>
      </c>
      <c r="O155" t="s">
        <v>36</v>
      </c>
      <c r="P155" s="6">
        <v>177.75</v>
      </c>
      <c r="Q155" t="s">
        <v>36</v>
      </c>
      <c r="R155" s="6">
        <v>177.75</v>
      </c>
      <c r="S155" t="s">
        <v>36</v>
      </c>
      <c r="T155" s="6">
        <v>177.75</v>
      </c>
      <c r="U155" t="s">
        <v>36</v>
      </c>
      <c r="V155" s="6">
        <v>165.9</v>
      </c>
      <c r="W155" s="6">
        <v>237</v>
      </c>
      <c r="X155" s="6">
        <v>237</v>
      </c>
      <c r="Y155" t="s">
        <v>36</v>
      </c>
      <c r="Z155" s="6">
        <v>73.47</v>
      </c>
      <c r="AA155" t="s">
        <v>36</v>
      </c>
      <c r="AB155" s="6">
        <v>154.05000000000001</v>
      </c>
      <c r="AC155" t="s">
        <v>36</v>
      </c>
      <c r="AD155" s="6">
        <v>18.03</v>
      </c>
      <c r="AE155" t="s">
        <v>36</v>
      </c>
      <c r="AF155" s="6">
        <v>17.79</v>
      </c>
      <c r="AG155" t="s">
        <v>36</v>
      </c>
      <c r="AH155" s="6">
        <v>154.05000000000001</v>
      </c>
      <c r="AI155" t="s">
        <v>36</v>
      </c>
      <c r="AJ155" s="6">
        <v>201.45</v>
      </c>
      <c r="AK155" t="s">
        <v>36</v>
      </c>
      <c r="AL155" s="6">
        <v>8.6199999999999992</v>
      </c>
      <c r="AM155" t="s">
        <v>36</v>
      </c>
      <c r="AN155" s="6">
        <v>9.0500000000000007</v>
      </c>
      <c r="AO155" t="s">
        <v>36</v>
      </c>
      <c r="AP155" s="6">
        <v>8.58</v>
      </c>
      <c r="AQ155" t="s">
        <v>36</v>
      </c>
      <c r="AR155" s="6">
        <v>23.71</v>
      </c>
    </row>
    <row r="156" spans="1:44" ht="30" x14ac:dyDescent="0.25">
      <c r="A156" s="8">
        <v>3060105</v>
      </c>
      <c r="B156" s="1">
        <v>306</v>
      </c>
      <c r="C156" s="2" t="s">
        <v>162</v>
      </c>
      <c r="D156" s="3" t="str">
        <f>VLOOKUP(E156,'[1]Shoppable Services'!A:C,3,)</f>
        <v>Test of body fluid other than blood to assess for bacteria </v>
      </c>
      <c r="E156" s="1">
        <v>87070</v>
      </c>
      <c r="F156" s="6">
        <v>249</v>
      </c>
      <c r="G156" s="6">
        <v>17.79</v>
      </c>
      <c r="H156" s="6">
        <v>237</v>
      </c>
      <c r="I156" s="6">
        <v>237</v>
      </c>
      <c r="J156" s="6">
        <v>237</v>
      </c>
      <c r="K156" t="s">
        <v>36</v>
      </c>
      <c r="L156" s="6">
        <v>187.23</v>
      </c>
      <c r="M156" t="s">
        <v>36</v>
      </c>
      <c r="N156" s="6">
        <v>154.05000000000001</v>
      </c>
      <c r="O156" t="s">
        <v>36</v>
      </c>
      <c r="P156" s="6">
        <v>177.75</v>
      </c>
      <c r="Q156" t="s">
        <v>36</v>
      </c>
      <c r="R156" s="6">
        <v>177.75</v>
      </c>
      <c r="S156" t="s">
        <v>36</v>
      </c>
      <c r="T156" s="6">
        <v>177.75</v>
      </c>
      <c r="U156" t="s">
        <v>36</v>
      </c>
      <c r="V156" s="6">
        <v>165.9</v>
      </c>
      <c r="W156" s="6">
        <v>237</v>
      </c>
      <c r="X156" s="6">
        <v>237</v>
      </c>
      <c r="Y156" t="s">
        <v>36</v>
      </c>
      <c r="Z156" s="6">
        <v>73.47</v>
      </c>
      <c r="AA156" t="s">
        <v>36</v>
      </c>
      <c r="AB156" s="6">
        <v>154.05000000000001</v>
      </c>
      <c r="AC156" t="s">
        <v>36</v>
      </c>
      <c r="AD156" s="6">
        <v>18.03</v>
      </c>
      <c r="AE156" t="s">
        <v>36</v>
      </c>
      <c r="AF156" s="6">
        <v>17.79</v>
      </c>
      <c r="AG156" t="s">
        <v>36</v>
      </c>
      <c r="AH156" s="6">
        <v>154.05000000000001</v>
      </c>
      <c r="AI156" t="s">
        <v>36</v>
      </c>
      <c r="AJ156" s="6">
        <v>201.45</v>
      </c>
      <c r="AK156" t="s">
        <v>36</v>
      </c>
      <c r="AL156" s="6">
        <v>8.6199999999999992</v>
      </c>
      <c r="AM156" t="s">
        <v>36</v>
      </c>
      <c r="AN156" s="6">
        <v>9.0500000000000007</v>
      </c>
      <c r="AO156" t="s">
        <v>36</v>
      </c>
      <c r="AP156" s="6">
        <v>8.58</v>
      </c>
      <c r="AQ156" t="s">
        <v>36</v>
      </c>
      <c r="AR156" s="6">
        <v>23.71</v>
      </c>
    </row>
    <row r="157" spans="1:44" ht="30" x14ac:dyDescent="0.25">
      <c r="A157" s="8">
        <v>3060106</v>
      </c>
      <c r="B157" s="1">
        <v>306</v>
      </c>
      <c r="C157" s="2" t="s">
        <v>163</v>
      </c>
      <c r="D157" s="3" t="str">
        <f>VLOOKUP(E157,'[1]Shoppable Services'!A:C,3,)</f>
        <v>Test of body fluid other than blood to assess for bacteria </v>
      </c>
      <c r="E157" s="1">
        <v>87070</v>
      </c>
      <c r="F157" s="6">
        <v>249</v>
      </c>
      <c r="G157" s="6">
        <v>17.79</v>
      </c>
      <c r="H157" s="6">
        <v>237</v>
      </c>
      <c r="I157" s="6">
        <v>237</v>
      </c>
      <c r="J157" s="6">
        <v>237</v>
      </c>
      <c r="K157" t="s">
        <v>36</v>
      </c>
      <c r="L157" s="6">
        <v>187.23</v>
      </c>
      <c r="M157" t="s">
        <v>36</v>
      </c>
      <c r="N157" s="6">
        <v>154.05000000000001</v>
      </c>
      <c r="O157" t="s">
        <v>36</v>
      </c>
      <c r="P157" s="6">
        <v>177.75</v>
      </c>
      <c r="Q157" t="s">
        <v>36</v>
      </c>
      <c r="R157" s="6">
        <v>177.75</v>
      </c>
      <c r="S157" t="s">
        <v>36</v>
      </c>
      <c r="T157" s="6">
        <v>177.75</v>
      </c>
      <c r="U157" t="s">
        <v>36</v>
      </c>
      <c r="V157" s="6">
        <v>165.9</v>
      </c>
      <c r="W157" s="6">
        <v>237</v>
      </c>
      <c r="X157" s="6">
        <v>237</v>
      </c>
      <c r="Y157" t="s">
        <v>36</v>
      </c>
      <c r="Z157" s="6">
        <v>73.47</v>
      </c>
      <c r="AA157" t="s">
        <v>36</v>
      </c>
      <c r="AB157" s="6">
        <v>154.05000000000001</v>
      </c>
      <c r="AC157" t="s">
        <v>36</v>
      </c>
      <c r="AD157" s="6">
        <v>18.03</v>
      </c>
      <c r="AE157" t="s">
        <v>36</v>
      </c>
      <c r="AF157" s="6">
        <v>17.79</v>
      </c>
      <c r="AG157" t="s">
        <v>36</v>
      </c>
      <c r="AH157" s="6">
        <v>154.05000000000001</v>
      </c>
      <c r="AI157" t="s">
        <v>36</v>
      </c>
      <c r="AJ157" s="6">
        <v>201.45</v>
      </c>
      <c r="AK157" t="s">
        <v>36</v>
      </c>
      <c r="AL157" s="6">
        <v>8.6199999999999992</v>
      </c>
      <c r="AM157" t="s">
        <v>36</v>
      </c>
      <c r="AN157" s="6">
        <v>9.0500000000000007</v>
      </c>
      <c r="AO157" t="s">
        <v>36</v>
      </c>
      <c r="AP157" s="6">
        <v>8.58</v>
      </c>
      <c r="AQ157" t="s">
        <v>36</v>
      </c>
      <c r="AR157" s="6">
        <v>23.71</v>
      </c>
    </row>
    <row r="158" spans="1:44" ht="30" x14ac:dyDescent="0.25">
      <c r="A158" s="8">
        <v>3060107</v>
      </c>
      <c r="B158" s="1">
        <v>306</v>
      </c>
      <c r="C158" s="2" t="s">
        <v>164</v>
      </c>
      <c r="D158" s="3" t="str">
        <f>VLOOKUP(E158,'[1]Shoppable Services'!A:C,3,)</f>
        <v>Test of body fluid other than blood to assess for bacteria </v>
      </c>
      <c r="E158" s="1">
        <v>87070</v>
      </c>
      <c r="F158" s="6">
        <v>249</v>
      </c>
      <c r="G158" s="6">
        <v>17.79</v>
      </c>
      <c r="H158" s="6">
        <v>237</v>
      </c>
      <c r="I158" s="6">
        <v>237</v>
      </c>
      <c r="J158" s="6">
        <v>237</v>
      </c>
      <c r="K158" t="s">
        <v>36</v>
      </c>
      <c r="L158" s="6">
        <v>187.23</v>
      </c>
      <c r="M158" t="s">
        <v>36</v>
      </c>
      <c r="N158" s="6">
        <v>154.05000000000001</v>
      </c>
      <c r="O158" t="s">
        <v>36</v>
      </c>
      <c r="P158" s="6">
        <v>177.75</v>
      </c>
      <c r="Q158" t="s">
        <v>36</v>
      </c>
      <c r="R158" s="6">
        <v>177.75</v>
      </c>
      <c r="S158" t="s">
        <v>36</v>
      </c>
      <c r="T158" s="6">
        <v>177.75</v>
      </c>
      <c r="U158" t="s">
        <v>36</v>
      </c>
      <c r="V158" s="6">
        <v>165.9</v>
      </c>
      <c r="W158" s="6">
        <v>237</v>
      </c>
      <c r="X158" s="6">
        <v>237</v>
      </c>
      <c r="Y158" t="s">
        <v>36</v>
      </c>
      <c r="Z158" s="6">
        <v>73.47</v>
      </c>
      <c r="AA158" t="s">
        <v>36</v>
      </c>
      <c r="AB158" s="6">
        <v>154.05000000000001</v>
      </c>
      <c r="AC158" t="s">
        <v>36</v>
      </c>
      <c r="AD158" s="6">
        <v>18.03</v>
      </c>
      <c r="AE158" t="s">
        <v>36</v>
      </c>
      <c r="AF158" s="6">
        <v>17.79</v>
      </c>
      <c r="AG158" t="s">
        <v>36</v>
      </c>
      <c r="AH158" s="6">
        <v>154.05000000000001</v>
      </c>
      <c r="AI158" t="s">
        <v>36</v>
      </c>
      <c r="AJ158" s="6">
        <v>201.45</v>
      </c>
      <c r="AK158" t="s">
        <v>36</v>
      </c>
      <c r="AL158" s="6">
        <v>8.6199999999999992</v>
      </c>
      <c r="AM158" t="s">
        <v>36</v>
      </c>
      <c r="AN158" s="6">
        <v>9.0500000000000007</v>
      </c>
      <c r="AO158" t="s">
        <v>36</v>
      </c>
      <c r="AP158" s="6">
        <v>8.58</v>
      </c>
      <c r="AQ158" t="s">
        <v>36</v>
      </c>
      <c r="AR158" s="6">
        <v>23.71</v>
      </c>
    </row>
    <row r="159" spans="1:44" ht="30" x14ac:dyDescent="0.25">
      <c r="A159" s="8">
        <v>3060108</v>
      </c>
      <c r="B159" s="1">
        <v>306</v>
      </c>
      <c r="C159" s="2" t="s">
        <v>165</v>
      </c>
      <c r="D159" s="3" t="str">
        <f>VLOOKUP(E159,'[1]Shoppable Services'!A:C,3,)</f>
        <v>Test of body fluid other than blood to assess for bacteria </v>
      </c>
      <c r="E159" s="1">
        <v>87070</v>
      </c>
      <c r="F159" s="6">
        <v>249</v>
      </c>
      <c r="G159" s="6">
        <v>17.79</v>
      </c>
      <c r="H159" s="6">
        <v>237</v>
      </c>
      <c r="I159" s="6">
        <v>237</v>
      </c>
      <c r="J159" s="6">
        <v>237</v>
      </c>
      <c r="K159" t="s">
        <v>36</v>
      </c>
      <c r="L159" s="6">
        <v>187.23</v>
      </c>
      <c r="M159" t="s">
        <v>36</v>
      </c>
      <c r="N159" s="6">
        <v>154.05000000000001</v>
      </c>
      <c r="O159" t="s">
        <v>36</v>
      </c>
      <c r="P159" s="6">
        <v>177.75</v>
      </c>
      <c r="Q159" t="s">
        <v>36</v>
      </c>
      <c r="R159" s="6">
        <v>177.75</v>
      </c>
      <c r="S159" t="s">
        <v>36</v>
      </c>
      <c r="T159" s="6">
        <v>177.75</v>
      </c>
      <c r="U159" t="s">
        <v>36</v>
      </c>
      <c r="V159" s="6">
        <v>165.9</v>
      </c>
      <c r="W159" s="6">
        <v>237</v>
      </c>
      <c r="X159" s="6">
        <v>237</v>
      </c>
      <c r="Y159" t="s">
        <v>36</v>
      </c>
      <c r="Z159" s="6">
        <v>73.47</v>
      </c>
      <c r="AA159" t="s">
        <v>36</v>
      </c>
      <c r="AB159" s="6">
        <v>154.05000000000001</v>
      </c>
      <c r="AC159" t="s">
        <v>36</v>
      </c>
      <c r="AD159" s="6">
        <v>18.03</v>
      </c>
      <c r="AE159" t="s">
        <v>36</v>
      </c>
      <c r="AF159" s="6">
        <v>17.79</v>
      </c>
      <c r="AG159" t="s">
        <v>36</v>
      </c>
      <c r="AH159" s="6">
        <v>154.05000000000001</v>
      </c>
      <c r="AI159" t="s">
        <v>36</v>
      </c>
      <c r="AJ159" s="6">
        <v>201.45</v>
      </c>
      <c r="AK159" t="s">
        <v>36</v>
      </c>
      <c r="AL159" s="6">
        <v>8.6199999999999992</v>
      </c>
      <c r="AM159" t="s">
        <v>36</v>
      </c>
      <c r="AN159" s="6">
        <v>9.0500000000000007</v>
      </c>
      <c r="AO159" t="s">
        <v>36</v>
      </c>
      <c r="AP159" s="6">
        <v>8.58</v>
      </c>
      <c r="AQ159" t="s">
        <v>36</v>
      </c>
      <c r="AR159" s="6">
        <v>23.71</v>
      </c>
    </row>
    <row r="160" spans="1:44" ht="30" x14ac:dyDescent="0.25">
      <c r="A160" s="8">
        <v>3070001</v>
      </c>
      <c r="B160" s="1">
        <v>307</v>
      </c>
      <c r="C160" s="2" t="s">
        <v>166</v>
      </c>
      <c r="D160" s="3" t="str">
        <f>VLOOKUP(E160,'[1]Shoppable Services'!A:C,3,)</f>
        <v>Manual urinalysis test with examination with or without using microscope</v>
      </c>
      <c r="E160" s="1">
        <v>81001</v>
      </c>
      <c r="F160" s="6">
        <v>100</v>
      </c>
      <c r="G160" s="6">
        <v>6.54</v>
      </c>
      <c r="H160" s="6">
        <v>95</v>
      </c>
      <c r="I160" s="6">
        <v>95</v>
      </c>
      <c r="J160" s="6">
        <v>95</v>
      </c>
      <c r="K160" t="s">
        <v>36</v>
      </c>
      <c r="L160" s="6">
        <v>75.05</v>
      </c>
      <c r="M160" t="s">
        <v>36</v>
      </c>
      <c r="N160" s="6">
        <v>61.75</v>
      </c>
      <c r="O160" t="s">
        <v>36</v>
      </c>
      <c r="P160" s="6">
        <v>71.25</v>
      </c>
      <c r="Q160" t="s">
        <v>36</v>
      </c>
      <c r="R160" s="6">
        <v>71.25</v>
      </c>
      <c r="S160" t="s">
        <v>36</v>
      </c>
      <c r="T160" s="6">
        <v>71.25</v>
      </c>
      <c r="U160" t="s">
        <v>36</v>
      </c>
      <c r="V160" s="6">
        <v>66.5</v>
      </c>
      <c r="W160" s="6">
        <v>95</v>
      </c>
      <c r="X160" s="6">
        <v>95</v>
      </c>
      <c r="Y160" t="s">
        <v>36</v>
      </c>
      <c r="Z160" s="6">
        <v>29.45</v>
      </c>
      <c r="AA160" t="s">
        <v>36</v>
      </c>
      <c r="AB160" s="6">
        <v>61.75</v>
      </c>
      <c r="AC160" t="s">
        <v>36</v>
      </c>
      <c r="AD160" s="6">
        <v>6.63</v>
      </c>
      <c r="AE160" t="s">
        <v>36</v>
      </c>
      <c r="AF160" s="6">
        <v>6.54</v>
      </c>
      <c r="AG160" t="s">
        <v>36</v>
      </c>
      <c r="AH160" s="6">
        <v>61.75</v>
      </c>
      <c r="AI160" t="s">
        <v>36</v>
      </c>
      <c r="AJ160" s="6">
        <v>80.75</v>
      </c>
      <c r="AK160" t="s">
        <v>36</v>
      </c>
      <c r="AL160" s="6">
        <v>3.17</v>
      </c>
      <c r="AM160" t="s">
        <v>36</v>
      </c>
      <c r="AN160" s="6">
        <v>3.33</v>
      </c>
      <c r="AO160" t="s">
        <v>36</v>
      </c>
      <c r="AP160" s="6">
        <v>3.16</v>
      </c>
      <c r="AQ160" t="s">
        <v>36</v>
      </c>
      <c r="AR160" s="6">
        <v>8.7200000000000006</v>
      </c>
    </row>
    <row r="161" spans="1:44" ht="30" x14ac:dyDescent="0.25">
      <c r="A161" s="8">
        <v>3070002</v>
      </c>
      <c r="B161" s="1">
        <v>307</v>
      </c>
      <c r="C161" s="2" t="s">
        <v>167</v>
      </c>
      <c r="D161" s="3" t="str">
        <f>VLOOKUP(E161,'[1]Shoppable Services'!A:C,3,)</f>
        <v>Manual urinalysis test with examination without using microscope</v>
      </c>
      <c r="E161" s="1">
        <v>81002</v>
      </c>
      <c r="F161" s="6">
        <v>19</v>
      </c>
      <c r="G161" s="6">
        <v>5.58</v>
      </c>
      <c r="H161" s="6">
        <v>18</v>
      </c>
      <c r="I161" s="6">
        <v>18</v>
      </c>
      <c r="J161" s="6">
        <v>18</v>
      </c>
      <c r="K161" t="s">
        <v>36</v>
      </c>
      <c r="L161" s="6">
        <v>14.22</v>
      </c>
      <c r="M161" t="s">
        <v>36</v>
      </c>
      <c r="N161" s="6">
        <v>11.7</v>
      </c>
      <c r="O161" t="s">
        <v>36</v>
      </c>
      <c r="P161" s="6">
        <v>13.5</v>
      </c>
      <c r="Q161" t="s">
        <v>36</v>
      </c>
      <c r="R161" s="6">
        <v>13.5</v>
      </c>
      <c r="S161" t="s">
        <v>36</v>
      </c>
      <c r="T161" s="6">
        <v>13.5</v>
      </c>
      <c r="U161" t="s">
        <v>36</v>
      </c>
      <c r="V161" s="6">
        <v>12.6</v>
      </c>
      <c r="W161" s="6">
        <v>18</v>
      </c>
      <c r="X161" s="6">
        <v>18</v>
      </c>
      <c r="Y161" t="s">
        <v>36</v>
      </c>
      <c r="Z161" s="6">
        <v>5.58</v>
      </c>
      <c r="AA161" t="s">
        <v>36</v>
      </c>
      <c r="AB161" s="6">
        <v>11.7</v>
      </c>
      <c r="AC161" t="s">
        <v>36</v>
      </c>
      <c r="AD161" s="6">
        <v>18</v>
      </c>
      <c r="AE161" t="s">
        <v>36</v>
      </c>
      <c r="AF161" s="6">
        <v>18</v>
      </c>
      <c r="AG161" t="s">
        <v>36</v>
      </c>
      <c r="AH161" s="6">
        <v>11.7</v>
      </c>
      <c r="AI161" t="s">
        <v>36</v>
      </c>
      <c r="AJ161" s="6">
        <v>15.3</v>
      </c>
      <c r="AK161" t="s">
        <v>36</v>
      </c>
      <c r="AL161" s="6">
        <v>3.48</v>
      </c>
      <c r="AM161" t="s">
        <v>36</v>
      </c>
      <c r="AN161" s="6">
        <v>3.65</v>
      </c>
      <c r="AO161" t="s">
        <v>36</v>
      </c>
      <c r="AP161" s="6">
        <v>3.12</v>
      </c>
      <c r="AQ161" t="s">
        <v>36</v>
      </c>
      <c r="AR161" s="6">
        <v>9.57</v>
      </c>
    </row>
    <row r="162" spans="1:44" x14ac:dyDescent="0.25">
      <c r="A162" s="8">
        <v>3070003</v>
      </c>
      <c r="B162" s="1">
        <v>307</v>
      </c>
      <c r="C162" s="2" t="s">
        <v>168</v>
      </c>
      <c r="D162" s="3" t="str">
        <f>VLOOKUP(E162,'[1]Shoppable Services'!A:C,3,)</f>
        <v>Automated urinalysis test</v>
      </c>
      <c r="E162" s="1">
        <v>81003</v>
      </c>
      <c r="F162" s="6">
        <v>29</v>
      </c>
      <c r="G162" s="6">
        <v>4.6399999999999997</v>
      </c>
      <c r="H162" s="6">
        <v>27</v>
      </c>
      <c r="I162" s="6">
        <v>27</v>
      </c>
      <c r="J162" s="6">
        <v>27</v>
      </c>
      <c r="K162" t="s">
        <v>36</v>
      </c>
      <c r="L162" s="6">
        <v>21.33</v>
      </c>
      <c r="M162" t="s">
        <v>36</v>
      </c>
      <c r="N162" s="6">
        <v>17.55</v>
      </c>
      <c r="O162" t="s">
        <v>36</v>
      </c>
      <c r="P162" s="6">
        <v>20.25</v>
      </c>
      <c r="Q162" t="s">
        <v>36</v>
      </c>
      <c r="R162" s="6">
        <v>20.25</v>
      </c>
      <c r="S162" t="s">
        <v>36</v>
      </c>
      <c r="T162" s="6">
        <v>20.25</v>
      </c>
      <c r="U162" t="s">
        <v>36</v>
      </c>
      <c r="V162" s="6">
        <v>18.899999999999999</v>
      </c>
      <c r="W162" s="6">
        <v>27</v>
      </c>
      <c r="X162" s="6">
        <v>27</v>
      </c>
      <c r="Y162" t="s">
        <v>36</v>
      </c>
      <c r="Z162" s="6">
        <v>8.3699999999999992</v>
      </c>
      <c r="AA162" t="s">
        <v>36</v>
      </c>
      <c r="AB162" s="6">
        <v>17.55</v>
      </c>
      <c r="AC162" t="s">
        <v>36</v>
      </c>
      <c r="AD162" s="6">
        <v>4.7</v>
      </c>
      <c r="AE162" t="s">
        <v>36</v>
      </c>
      <c r="AF162" s="6">
        <v>4.6399999999999997</v>
      </c>
      <c r="AG162" t="s">
        <v>36</v>
      </c>
      <c r="AH162" s="6">
        <v>17.55</v>
      </c>
      <c r="AI162" t="s">
        <v>36</v>
      </c>
      <c r="AJ162" s="6">
        <v>22.95</v>
      </c>
      <c r="AK162" t="s">
        <v>36</v>
      </c>
      <c r="AL162" s="6">
        <v>2.25</v>
      </c>
      <c r="AM162" t="s">
        <v>36</v>
      </c>
      <c r="AN162" s="6">
        <v>2.36</v>
      </c>
      <c r="AO162" t="s">
        <v>36</v>
      </c>
      <c r="AP162" s="6">
        <v>2.23</v>
      </c>
      <c r="AQ162" t="s">
        <v>36</v>
      </c>
      <c r="AR162" s="6">
        <v>6.19</v>
      </c>
    </row>
    <row r="163" spans="1:44" x14ac:dyDescent="0.25">
      <c r="A163" s="8">
        <v>3070006</v>
      </c>
      <c r="B163" s="1">
        <v>307</v>
      </c>
      <c r="C163" s="2" t="s">
        <v>169</v>
      </c>
      <c r="D163" s="3" t="str">
        <f>VLOOKUP(E163,'[1]Shoppable Services'!A:C,3,)</f>
        <v>Urine pregnancy test </v>
      </c>
      <c r="E163" s="1">
        <v>81025</v>
      </c>
      <c r="F163" s="6">
        <v>83</v>
      </c>
      <c r="G163" s="6">
        <v>17.77</v>
      </c>
      <c r="H163" s="6">
        <v>79</v>
      </c>
      <c r="I163" s="6">
        <v>79</v>
      </c>
      <c r="J163" s="6">
        <v>79</v>
      </c>
      <c r="K163" t="s">
        <v>36</v>
      </c>
      <c r="L163" s="6">
        <v>62.41</v>
      </c>
      <c r="M163" t="s">
        <v>36</v>
      </c>
      <c r="N163" s="6">
        <v>51.35</v>
      </c>
      <c r="O163" t="s">
        <v>36</v>
      </c>
      <c r="P163" s="6">
        <v>59.25</v>
      </c>
      <c r="Q163" t="s">
        <v>36</v>
      </c>
      <c r="R163" s="6">
        <v>59.25</v>
      </c>
      <c r="S163" t="s">
        <v>36</v>
      </c>
      <c r="T163" s="6">
        <v>59.25</v>
      </c>
      <c r="U163" t="s">
        <v>36</v>
      </c>
      <c r="V163" s="6">
        <v>55.3</v>
      </c>
      <c r="W163" s="6">
        <v>79</v>
      </c>
      <c r="X163" s="6">
        <v>79</v>
      </c>
      <c r="Y163" t="s">
        <v>36</v>
      </c>
      <c r="Z163" s="6">
        <v>24.49</v>
      </c>
      <c r="AA163" t="s">
        <v>36</v>
      </c>
      <c r="AB163" s="6">
        <v>51.35</v>
      </c>
      <c r="AC163" t="s">
        <v>36</v>
      </c>
      <c r="AD163" s="6">
        <v>18.010000000000002</v>
      </c>
      <c r="AE163" t="s">
        <v>36</v>
      </c>
      <c r="AF163" s="6">
        <v>17.77</v>
      </c>
      <c r="AG163" t="s">
        <v>36</v>
      </c>
      <c r="AH163" s="6">
        <v>51.35</v>
      </c>
      <c r="AI163" t="s">
        <v>36</v>
      </c>
      <c r="AJ163" s="6">
        <v>67.150000000000006</v>
      </c>
      <c r="AK163" t="s">
        <v>36</v>
      </c>
      <c r="AL163" s="6">
        <v>8.61</v>
      </c>
      <c r="AM163" t="s">
        <v>36</v>
      </c>
      <c r="AN163" s="6">
        <v>9.0399999999999991</v>
      </c>
      <c r="AO163" t="s">
        <v>36</v>
      </c>
      <c r="AP163" s="6">
        <v>7.72</v>
      </c>
      <c r="AQ163" t="s">
        <v>36</v>
      </c>
      <c r="AR163" s="6">
        <v>23.68</v>
      </c>
    </row>
    <row r="164" spans="1:44" x14ac:dyDescent="0.25">
      <c r="A164" s="8">
        <v>3070009</v>
      </c>
      <c r="B164" s="1">
        <v>307</v>
      </c>
      <c r="C164" s="2" t="s">
        <v>170</v>
      </c>
      <c r="D164" s="3" t="str">
        <f>VLOOKUP(E164,'[1]Shoppable Services'!A:C,3,)</f>
        <v>Automated urinalysis test</v>
      </c>
      <c r="E164" s="1">
        <v>81003</v>
      </c>
      <c r="F164" s="6">
        <v>29</v>
      </c>
      <c r="G164" s="6">
        <v>4.6399999999999997</v>
      </c>
      <c r="H164" s="6">
        <v>27</v>
      </c>
      <c r="I164" s="6">
        <v>27</v>
      </c>
      <c r="J164" s="6">
        <v>27</v>
      </c>
      <c r="K164" t="s">
        <v>36</v>
      </c>
      <c r="L164" s="6">
        <v>21.33</v>
      </c>
      <c r="M164" t="s">
        <v>36</v>
      </c>
      <c r="N164" s="6">
        <v>17.55</v>
      </c>
      <c r="O164" t="s">
        <v>36</v>
      </c>
      <c r="P164" s="6">
        <v>20.25</v>
      </c>
      <c r="Q164" t="s">
        <v>36</v>
      </c>
      <c r="R164" s="6">
        <v>20.25</v>
      </c>
      <c r="S164" t="s">
        <v>36</v>
      </c>
      <c r="T164" s="6">
        <v>20.25</v>
      </c>
      <c r="U164" t="s">
        <v>36</v>
      </c>
      <c r="V164" s="6">
        <v>18.899999999999999</v>
      </c>
      <c r="W164" s="6">
        <v>27</v>
      </c>
      <c r="X164" s="6">
        <v>27</v>
      </c>
      <c r="Y164" t="s">
        <v>36</v>
      </c>
      <c r="Z164" s="6">
        <v>8.3699999999999992</v>
      </c>
      <c r="AA164" t="s">
        <v>36</v>
      </c>
      <c r="AB164" s="6">
        <v>17.55</v>
      </c>
      <c r="AC164" t="s">
        <v>36</v>
      </c>
      <c r="AD164" s="6">
        <v>4.7</v>
      </c>
      <c r="AE164" t="s">
        <v>36</v>
      </c>
      <c r="AF164" s="6">
        <v>4.6399999999999997</v>
      </c>
      <c r="AG164" t="s">
        <v>36</v>
      </c>
      <c r="AH164" s="6">
        <v>17.55</v>
      </c>
      <c r="AI164" t="s">
        <v>36</v>
      </c>
      <c r="AJ164" s="6">
        <v>22.95</v>
      </c>
      <c r="AK164" t="s">
        <v>36</v>
      </c>
      <c r="AL164" s="6">
        <v>2.25</v>
      </c>
      <c r="AM164" t="s">
        <v>36</v>
      </c>
      <c r="AN164" s="6">
        <v>2.36</v>
      </c>
      <c r="AO164" t="s">
        <v>36</v>
      </c>
      <c r="AP164" s="6">
        <v>2.23</v>
      </c>
      <c r="AQ164" t="s">
        <v>36</v>
      </c>
      <c r="AR164" s="6">
        <v>6.19</v>
      </c>
    </row>
    <row r="165" spans="1:44" x14ac:dyDescent="0.25">
      <c r="A165" s="8">
        <v>3070010</v>
      </c>
      <c r="B165" s="1">
        <v>307</v>
      </c>
      <c r="C165" s="2" t="s">
        <v>171</v>
      </c>
      <c r="D165" s="3" t="str">
        <f>VLOOKUP(E165,'[1]Shoppable Services'!A:C,3,)</f>
        <v>Automated urinalysis test</v>
      </c>
      <c r="E165" s="1">
        <v>81003</v>
      </c>
      <c r="F165" s="6">
        <v>29</v>
      </c>
      <c r="G165" s="6">
        <v>4.6399999999999997</v>
      </c>
      <c r="H165" s="6">
        <v>27</v>
      </c>
      <c r="I165" s="6">
        <v>27</v>
      </c>
      <c r="J165" s="6">
        <v>27</v>
      </c>
      <c r="K165" t="s">
        <v>36</v>
      </c>
      <c r="L165" s="6">
        <v>21.33</v>
      </c>
      <c r="M165" t="s">
        <v>36</v>
      </c>
      <c r="N165" s="6">
        <v>17.55</v>
      </c>
      <c r="O165" t="s">
        <v>36</v>
      </c>
      <c r="P165" s="6">
        <v>20.25</v>
      </c>
      <c r="Q165" t="s">
        <v>36</v>
      </c>
      <c r="R165" s="6">
        <v>20.25</v>
      </c>
      <c r="S165" t="s">
        <v>36</v>
      </c>
      <c r="T165" s="6">
        <v>20.25</v>
      </c>
      <c r="U165" t="s">
        <v>36</v>
      </c>
      <c r="V165" s="6">
        <v>18.899999999999999</v>
      </c>
      <c r="W165" s="6">
        <v>27</v>
      </c>
      <c r="X165" s="6">
        <v>27</v>
      </c>
      <c r="Y165" t="s">
        <v>36</v>
      </c>
      <c r="Z165" s="6">
        <v>8.3699999999999992</v>
      </c>
      <c r="AA165" t="s">
        <v>36</v>
      </c>
      <c r="AB165" s="6">
        <v>17.55</v>
      </c>
      <c r="AC165" t="s">
        <v>36</v>
      </c>
      <c r="AD165" s="6">
        <v>4.7</v>
      </c>
      <c r="AE165" t="s">
        <v>36</v>
      </c>
      <c r="AF165" s="6">
        <v>4.6399999999999997</v>
      </c>
      <c r="AG165" t="s">
        <v>36</v>
      </c>
      <c r="AH165" s="6">
        <v>17.55</v>
      </c>
      <c r="AI165" t="s">
        <v>36</v>
      </c>
      <c r="AJ165" s="6">
        <v>22.95</v>
      </c>
      <c r="AK165" t="s">
        <v>36</v>
      </c>
      <c r="AL165" s="6">
        <v>2.25</v>
      </c>
      <c r="AM165" t="s">
        <v>36</v>
      </c>
      <c r="AN165" s="6">
        <v>2.36</v>
      </c>
      <c r="AO165" t="s">
        <v>36</v>
      </c>
      <c r="AP165" s="6">
        <v>2.23</v>
      </c>
      <c r="AQ165" t="s">
        <v>36</v>
      </c>
      <c r="AR165" s="6">
        <v>6.19</v>
      </c>
    </row>
    <row r="166" spans="1:44" x14ac:dyDescent="0.25">
      <c r="A166" s="8">
        <v>3070011</v>
      </c>
      <c r="B166" s="1">
        <v>307</v>
      </c>
      <c r="C166" s="2" t="s">
        <v>172</v>
      </c>
      <c r="D166" s="3" t="str">
        <f>VLOOKUP(E166,'[1]Shoppable Services'!A:C,3,)</f>
        <v>Automated urinalysis test</v>
      </c>
      <c r="E166" s="1">
        <v>81003</v>
      </c>
      <c r="F166" s="6">
        <v>29</v>
      </c>
      <c r="G166" s="6">
        <v>4.6399999999999997</v>
      </c>
      <c r="H166" s="6">
        <v>27</v>
      </c>
      <c r="I166" s="6">
        <v>27</v>
      </c>
      <c r="J166" s="6">
        <v>27</v>
      </c>
      <c r="K166" t="s">
        <v>36</v>
      </c>
      <c r="L166" s="6">
        <v>21.33</v>
      </c>
      <c r="M166" t="s">
        <v>36</v>
      </c>
      <c r="N166" s="6">
        <v>17.55</v>
      </c>
      <c r="O166" t="s">
        <v>36</v>
      </c>
      <c r="P166" s="6">
        <v>20.25</v>
      </c>
      <c r="Q166" t="s">
        <v>36</v>
      </c>
      <c r="R166" s="6">
        <v>20.25</v>
      </c>
      <c r="S166" t="s">
        <v>36</v>
      </c>
      <c r="T166" s="6">
        <v>20.25</v>
      </c>
      <c r="U166" t="s">
        <v>36</v>
      </c>
      <c r="V166" s="6">
        <v>18.899999999999999</v>
      </c>
      <c r="W166" s="6">
        <v>27</v>
      </c>
      <c r="X166" s="6">
        <v>27</v>
      </c>
      <c r="Y166" t="s">
        <v>36</v>
      </c>
      <c r="Z166" s="6">
        <v>8.3699999999999992</v>
      </c>
      <c r="AA166" t="s">
        <v>36</v>
      </c>
      <c r="AB166" s="6">
        <v>17.55</v>
      </c>
      <c r="AC166" t="s">
        <v>36</v>
      </c>
      <c r="AD166" s="6">
        <v>4.7</v>
      </c>
      <c r="AE166" t="s">
        <v>36</v>
      </c>
      <c r="AF166" s="6">
        <v>4.6399999999999997</v>
      </c>
      <c r="AG166" t="s">
        <v>36</v>
      </c>
      <c r="AH166" s="6">
        <v>17.55</v>
      </c>
      <c r="AI166" t="s">
        <v>36</v>
      </c>
      <c r="AJ166" s="6">
        <v>22.95</v>
      </c>
      <c r="AK166" t="s">
        <v>36</v>
      </c>
      <c r="AL166" s="6">
        <v>2.25</v>
      </c>
      <c r="AM166" t="s">
        <v>36</v>
      </c>
      <c r="AN166" s="6">
        <v>2.36</v>
      </c>
      <c r="AO166" t="s">
        <v>36</v>
      </c>
      <c r="AP166" s="6">
        <v>2.23</v>
      </c>
      <c r="AQ166" t="s">
        <v>36</v>
      </c>
      <c r="AR166" s="6">
        <v>6.19</v>
      </c>
    </row>
    <row r="167" spans="1:44" x14ac:dyDescent="0.25">
      <c r="A167" s="8">
        <v>3070012</v>
      </c>
      <c r="B167" s="1">
        <v>307</v>
      </c>
      <c r="C167" s="2" t="s">
        <v>173</v>
      </c>
      <c r="D167" s="3" t="str">
        <f>VLOOKUP(E167,'[1]Shoppable Services'!A:C,3,)</f>
        <v>Automated urinalysis test</v>
      </c>
      <c r="E167" s="1">
        <v>81003</v>
      </c>
      <c r="F167" s="6">
        <v>29</v>
      </c>
      <c r="G167" s="6">
        <v>4.6399999999999997</v>
      </c>
      <c r="H167" s="6">
        <v>27</v>
      </c>
      <c r="I167" s="6">
        <v>27</v>
      </c>
      <c r="J167" s="6">
        <v>27</v>
      </c>
      <c r="K167" t="s">
        <v>36</v>
      </c>
      <c r="L167" s="6">
        <v>21.33</v>
      </c>
      <c r="M167" t="s">
        <v>36</v>
      </c>
      <c r="N167" s="6">
        <v>17.55</v>
      </c>
      <c r="O167" t="s">
        <v>36</v>
      </c>
      <c r="P167" s="6">
        <v>20.25</v>
      </c>
      <c r="Q167" t="s">
        <v>36</v>
      </c>
      <c r="R167" s="6">
        <v>20.25</v>
      </c>
      <c r="S167" t="s">
        <v>36</v>
      </c>
      <c r="T167" s="6">
        <v>20.25</v>
      </c>
      <c r="U167" t="s">
        <v>36</v>
      </c>
      <c r="V167" s="6">
        <v>18.899999999999999</v>
      </c>
      <c r="W167" s="6">
        <v>27</v>
      </c>
      <c r="X167" s="6">
        <v>27</v>
      </c>
      <c r="Y167" t="s">
        <v>36</v>
      </c>
      <c r="Z167" s="6">
        <v>8.3699999999999992</v>
      </c>
      <c r="AA167" t="s">
        <v>36</v>
      </c>
      <c r="AB167" s="6">
        <v>17.55</v>
      </c>
      <c r="AC167" t="s">
        <v>36</v>
      </c>
      <c r="AD167" s="6">
        <v>4.7</v>
      </c>
      <c r="AE167" t="s">
        <v>36</v>
      </c>
      <c r="AF167" s="6">
        <v>4.6399999999999997</v>
      </c>
      <c r="AG167" t="s">
        <v>36</v>
      </c>
      <c r="AH167" s="6">
        <v>17.55</v>
      </c>
      <c r="AI167" t="s">
        <v>36</v>
      </c>
      <c r="AJ167" s="6">
        <v>22.95</v>
      </c>
      <c r="AK167" t="s">
        <v>36</v>
      </c>
      <c r="AL167" s="6">
        <v>2.25</v>
      </c>
      <c r="AM167" t="s">
        <v>36</v>
      </c>
      <c r="AN167" s="6">
        <v>2.36</v>
      </c>
      <c r="AO167" t="s">
        <v>36</v>
      </c>
      <c r="AP167" s="6">
        <v>2.23</v>
      </c>
      <c r="AQ167" t="s">
        <v>36</v>
      </c>
      <c r="AR167" s="6">
        <v>6.19</v>
      </c>
    </row>
    <row r="168" spans="1:44" x14ac:dyDescent="0.25">
      <c r="A168" s="8">
        <v>3070013</v>
      </c>
      <c r="B168" s="1">
        <v>307</v>
      </c>
      <c r="C168" s="2" t="s">
        <v>174</v>
      </c>
      <c r="D168" s="3" t="str">
        <f>VLOOKUP(E168,'[1]Shoppable Services'!A:C,3,)</f>
        <v>Automated urinalysis test</v>
      </c>
      <c r="E168" s="1">
        <v>81003</v>
      </c>
      <c r="F168" s="6">
        <v>29</v>
      </c>
      <c r="G168" s="6">
        <v>4.6399999999999997</v>
      </c>
      <c r="H168" s="6">
        <v>27</v>
      </c>
      <c r="I168" s="6">
        <v>27</v>
      </c>
      <c r="J168" s="6">
        <v>27</v>
      </c>
      <c r="K168" t="s">
        <v>36</v>
      </c>
      <c r="L168" s="6">
        <v>21.33</v>
      </c>
      <c r="M168" t="s">
        <v>36</v>
      </c>
      <c r="N168" s="6">
        <v>17.55</v>
      </c>
      <c r="O168" t="s">
        <v>36</v>
      </c>
      <c r="P168" s="6">
        <v>20.25</v>
      </c>
      <c r="Q168" t="s">
        <v>36</v>
      </c>
      <c r="R168" s="6">
        <v>20.25</v>
      </c>
      <c r="S168" t="s">
        <v>36</v>
      </c>
      <c r="T168" s="6">
        <v>20.25</v>
      </c>
      <c r="U168" t="s">
        <v>36</v>
      </c>
      <c r="V168" s="6">
        <v>18.899999999999999</v>
      </c>
      <c r="W168" s="6">
        <v>27</v>
      </c>
      <c r="X168" s="6">
        <v>27</v>
      </c>
      <c r="Y168" t="s">
        <v>36</v>
      </c>
      <c r="Z168" s="6">
        <v>8.3699999999999992</v>
      </c>
      <c r="AA168" t="s">
        <v>36</v>
      </c>
      <c r="AB168" s="6">
        <v>17.55</v>
      </c>
      <c r="AC168" t="s">
        <v>36</v>
      </c>
      <c r="AD168" s="6">
        <v>4.7</v>
      </c>
      <c r="AE168" t="s">
        <v>36</v>
      </c>
      <c r="AF168" s="6">
        <v>4.6399999999999997</v>
      </c>
      <c r="AG168" t="s">
        <v>36</v>
      </c>
      <c r="AH168" s="6">
        <v>17.55</v>
      </c>
      <c r="AI168" t="s">
        <v>36</v>
      </c>
      <c r="AJ168" s="6">
        <v>22.95</v>
      </c>
      <c r="AK168" t="s">
        <v>36</v>
      </c>
      <c r="AL168" s="6">
        <v>2.25</v>
      </c>
      <c r="AM168" t="s">
        <v>36</v>
      </c>
      <c r="AN168" s="6">
        <v>2.36</v>
      </c>
      <c r="AO168" t="s">
        <v>36</v>
      </c>
      <c r="AP168" s="6">
        <v>2.23</v>
      </c>
      <c r="AQ168" t="s">
        <v>36</v>
      </c>
      <c r="AR168" s="6">
        <v>6.19</v>
      </c>
    </row>
    <row r="169" spans="1:44" x14ac:dyDescent="0.25">
      <c r="A169" s="8">
        <v>3070016</v>
      </c>
      <c r="B169" s="1">
        <v>307</v>
      </c>
      <c r="C169" s="2" t="s">
        <v>175</v>
      </c>
      <c r="D169" s="3" t="str">
        <f>VLOOKUP(E169,'[1]Shoppable Services'!A:C,3,)</f>
        <v>Urine pregnancy test </v>
      </c>
      <c r="E169" s="1">
        <v>81025</v>
      </c>
      <c r="F169" s="6">
        <v>83</v>
      </c>
      <c r="G169" s="6">
        <v>17.77</v>
      </c>
      <c r="H169" s="6">
        <v>79</v>
      </c>
      <c r="I169" s="6">
        <v>79</v>
      </c>
      <c r="J169" s="6">
        <v>79</v>
      </c>
      <c r="K169" t="s">
        <v>36</v>
      </c>
      <c r="L169" s="6">
        <v>62.41</v>
      </c>
      <c r="M169" t="s">
        <v>36</v>
      </c>
      <c r="N169" s="6">
        <v>51.35</v>
      </c>
      <c r="O169" t="s">
        <v>36</v>
      </c>
      <c r="P169" s="6">
        <v>59.25</v>
      </c>
      <c r="Q169" t="s">
        <v>36</v>
      </c>
      <c r="R169" s="6">
        <v>59.25</v>
      </c>
      <c r="S169" t="s">
        <v>36</v>
      </c>
      <c r="T169" s="6">
        <v>59.25</v>
      </c>
      <c r="U169" t="s">
        <v>36</v>
      </c>
      <c r="V169" s="6">
        <v>55.3</v>
      </c>
      <c r="W169" s="6">
        <v>79</v>
      </c>
      <c r="X169" s="6">
        <v>79</v>
      </c>
      <c r="Y169" t="s">
        <v>36</v>
      </c>
      <c r="Z169" s="6">
        <v>24.49</v>
      </c>
      <c r="AA169" t="s">
        <v>36</v>
      </c>
      <c r="AB169" s="6">
        <v>51.35</v>
      </c>
      <c r="AC169" t="s">
        <v>36</v>
      </c>
      <c r="AD169" s="6">
        <v>18.010000000000002</v>
      </c>
      <c r="AE169" t="s">
        <v>36</v>
      </c>
      <c r="AF169" s="6">
        <v>17.77</v>
      </c>
      <c r="AG169" t="s">
        <v>36</v>
      </c>
      <c r="AH169" s="6">
        <v>51.35</v>
      </c>
      <c r="AI169" t="s">
        <v>36</v>
      </c>
      <c r="AJ169" s="6">
        <v>67.150000000000006</v>
      </c>
      <c r="AK169" t="s">
        <v>36</v>
      </c>
      <c r="AL169" s="6">
        <v>8.61</v>
      </c>
      <c r="AM169" t="s">
        <v>36</v>
      </c>
      <c r="AN169" s="6">
        <v>9.0399999999999991</v>
      </c>
      <c r="AO169" t="s">
        <v>36</v>
      </c>
      <c r="AP169" s="6">
        <v>7.72</v>
      </c>
      <c r="AQ169" t="s">
        <v>36</v>
      </c>
      <c r="AR169" s="6">
        <v>23.68</v>
      </c>
    </row>
    <row r="170" spans="1:44" x14ac:dyDescent="0.25">
      <c r="A170" s="8">
        <v>3070018</v>
      </c>
      <c r="B170" s="1">
        <v>307</v>
      </c>
      <c r="C170" s="2" t="s">
        <v>176</v>
      </c>
      <c r="D170" s="3" t="str">
        <f>VLOOKUP(E170,'[1]Shoppable Services'!A:C,3,)</f>
        <v>Urine pregnancy test </v>
      </c>
      <c r="E170" s="1">
        <v>81025</v>
      </c>
      <c r="F170" s="6">
        <v>188</v>
      </c>
      <c r="G170" s="6">
        <v>17.77</v>
      </c>
      <c r="H170" s="6">
        <v>179</v>
      </c>
      <c r="I170" s="6">
        <v>179</v>
      </c>
      <c r="J170" s="6">
        <v>179</v>
      </c>
      <c r="K170" t="s">
        <v>36</v>
      </c>
      <c r="L170" s="6">
        <v>141.41</v>
      </c>
      <c r="M170" t="s">
        <v>36</v>
      </c>
      <c r="N170" s="6">
        <v>116.35</v>
      </c>
      <c r="O170" t="s">
        <v>36</v>
      </c>
      <c r="P170" s="6">
        <v>134.25</v>
      </c>
      <c r="Q170" t="s">
        <v>36</v>
      </c>
      <c r="R170" s="6">
        <v>134.25</v>
      </c>
      <c r="S170" t="s">
        <v>36</v>
      </c>
      <c r="T170" s="6">
        <v>134.25</v>
      </c>
      <c r="U170" t="s">
        <v>36</v>
      </c>
      <c r="V170" s="6">
        <v>125.3</v>
      </c>
      <c r="W170" s="6">
        <v>179</v>
      </c>
      <c r="X170" s="6">
        <v>179</v>
      </c>
      <c r="Y170" t="s">
        <v>36</v>
      </c>
      <c r="Z170" s="6">
        <v>55.49</v>
      </c>
      <c r="AA170" t="s">
        <v>36</v>
      </c>
      <c r="AB170" s="6">
        <v>116.35</v>
      </c>
      <c r="AC170" t="s">
        <v>36</v>
      </c>
      <c r="AD170" s="6">
        <v>18.010000000000002</v>
      </c>
      <c r="AE170" t="s">
        <v>36</v>
      </c>
      <c r="AF170" s="6">
        <v>17.77</v>
      </c>
      <c r="AG170" t="s">
        <v>36</v>
      </c>
      <c r="AH170" s="6">
        <v>116.35</v>
      </c>
      <c r="AI170" t="s">
        <v>36</v>
      </c>
      <c r="AJ170" s="6">
        <v>152.15</v>
      </c>
      <c r="AK170" t="s">
        <v>36</v>
      </c>
      <c r="AL170" s="6">
        <v>8.61</v>
      </c>
      <c r="AM170" t="s">
        <v>36</v>
      </c>
      <c r="AN170" s="6">
        <v>9.0399999999999991</v>
      </c>
      <c r="AO170" t="s">
        <v>36</v>
      </c>
      <c r="AP170" s="6">
        <v>7.72</v>
      </c>
      <c r="AQ170" t="s">
        <v>36</v>
      </c>
      <c r="AR170" s="6">
        <v>23.68</v>
      </c>
    </row>
    <row r="171" spans="1:44" ht="30" x14ac:dyDescent="0.25">
      <c r="A171" s="8">
        <v>3200023</v>
      </c>
      <c r="B171" s="1">
        <v>320</v>
      </c>
      <c r="C171" s="2" t="s">
        <v>177</v>
      </c>
      <c r="D171" s="3" t="str">
        <f>VLOOKUP(E171,'[1]Shoppable Services'!A:C,3,)</f>
        <v>Radiologic examination of one side of the chest/ribs </v>
      </c>
      <c r="E171" s="1">
        <v>71101</v>
      </c>
      <c r="F171" s="6">
        <v>752</v>
      </c>
      <c r="G171" s="6">
        <v>231.34</v>
      </c>
      <c r="H171" s="6">
        <v>716</v>
      </c>
      <c r="I171" s="6">
        <v>716</v>
      </c>
      <c r="J171" s="6">
        <v>716</v>
      </c>
      <c r="K171" t="s">
        <v>36</v>
      </c>
      <c r="L171" s="6">
        <v>565.64</v>
      </c>
      <c r="M171" t="s">
        <v>36</v>
      </c>
      <c r="N171" s="6">
        <v>465.4</v>
      </c>
      <c r="O171" t="s">
        <v>36</v>
      </c>
      <c r="P171" s="6">
        <v>537</v>
      </c>
      <c r="Q171" t="s">
        <v>36</v>
      </c>
      <c r="R171" s="6">
        <v>537</v>
      </c>
      <c r="S171" t="s">
        <v>36</v>
      </c>
      <c r="T171" s="6">
        <v>537</v>
      </c>
      <c r="U171" t="s">
        <v>36</v>
      </c>
      <c r="V171" s="6">
        <v>501.2</v>
      </c>
      <c r="W171" s="6">
        <v>716</v>
      </c>
      <c r="X171" s="6">
        <v>716</v>
      </c>
      <c r="Y171" t="s">
        <v>36</v>
      </c>
      <c r="Z171" s="6">
        <v>343.68</v>
      </c>
      <c r="AA171" t="s">
        <v>36</v>
      </c>
      <c r="AB171" s="6">
        <v>465.4</v>
      </c>
      <c r="AC171" t="s">
        <v>36</v>
      </c>
      <c r="AD171" s="6">
        <v>234.44</v>
      </c>
      <c r="AE171" t="s">
        <v>36</v>
      </c>
      <c r="AF171" s="6">
        <v>231.34</v>
      </c>
      <c r="AG171" t="s">
        <v>36</v>
      </c>
      <c r="AH171" s="6">
        <v>465.4</v>
      </c>
      <c r="AI171" t="s">
        <v>36</v>
      </c>
      <c r="AJ171" s="6">
        <v>608.6</v>
      </c>
      <c r="AK171" t="s">
        <v>36</v>
      </c>
      <c r="AL171" s="6">
        <v>94.57</v>
      </c>
      <c r="AM171" t="s">
        <v>36</v>
      </c>
      <c r="AN171" s="6">
        <v>99.3</v>
      </c>
      <c r="AO171" t="s">
        <v>36</v>
      </c>
      <c r="AP171" s="6">
        <v>91</v>
      </c>
      <c r="AQ171" t="s">
        <v>36</v>
      </c>
      <c r="AR171" s="6">
        <v>260.08</v>
      </c>
    </row>
    <row r="172" spans="1:44" ht="30" x14ac:dyDescent="0.25">
      <c r="A172" s="8">
        <v>3200029</v>
      </c>
      <c r="B172" s="1">
        <v>320</v>
      </c>
      <c r="C172" s="2" t="s">
        <v>178</v>
      </c>
      <c r="D172" s="3" t="str">
        <f>VLOOKUP(E172,'[1]Shoppable Services'!A:C,3,)</f>
        <v>Radiologic examination of the neck/spine, 2-3 views </v>
      </c>
      <c r="E172" s="1">
        <v>72040</v>
      </c>
      <c r="F172" s="6">
        <v>674</v>
      </c>
      <c r="G172" s="6">
        <v>164.73</v>
      </c>
      <c r="H172" s="6">
        <v>641</v>
      </c>
      <c r="I172" s="6">
        <v>641</v>
      </c>
      <c r="J172" s="6">
        <v>641</v>
      </c>
      <c r="K172" t="s">
        <v>36</v>
      </c>
      <c r="L172" s="6">
        <v>506.39</v>
      </c>
      <c r="M172" t="s">
        <v>36</v>
      </c>
      <c r="N172" s="6">
        <v>416.65</v>
      </c>
      <c r="O172" t="s">
        <v>36</v>
      </c>
      <c r="P172" s="6">
        <v>480.75</v>
      </c>
      <c r="Q172" t="s">
        <v>36</v>
      </c>
      <c r="R172" s="6">
        <v>480.75</v>
      </c>
      <c r="S172" t="s">
        <v>36</v>
      </c>
      <c r="T172" s="6">
        <v>480.75</v>
      </c>
      <c r="U172" t="s">
        <v>36</v>
      </c>
      <c r="V172" s="6">
        <v>448.7</v>
      </c>
      <c r="W172" s="6">
        <v>641</v>
      </c>
      <c r="X172" s="6">
        <v>641</v>
      </c>
      <c r="Y172" t="s">
        <v>36</v>
      </c>
      <c r="Z172" s="6">
        <v>307.68</v>
      </c>
      <c r="AA172" t="s">
        <v>36</v>
      </c>
      <c r="AB172" s="6">
        <v>416.65</v>
      </c>
      <c r="AC172" t="s">
        <v>36</v>
      </c>
      <c r="AD172" s="6">
        <v>166.94</v>
      </c>
      <c r="AE172" t="s">
        <v>36</v>
      </c>
      <c r="AF172" s="6">
        <v>164.73</v>
      </c>
      <c r="AG172" t="s">
        <v>36</v>
      </c>
      <c r="AH172" s="6">
        <v>416.65</v>
      </c>
      <c r="AI172" t="s">
        <v>36</v>
      </c>
      <c r="AJ172" s="6">
        <v>544.85</v>
      </c>
      <c r="AK172" t="s">
        <v>36</v>
      </c>
      <c r="AL172" s="6">
        <v>76.88</v>
      </c>
      <c r="AM172" t="s">
        <v>36</v>
      </c>
      <c r="AN172" s="6">
        <v>80.72</v>
      </c>
      <c r="AO172" t="s">
        <v>36</v>
      </c>
      <c r="AP172" s="6">
        <v>50.39</v>
      </c>
      <c r="AQ172" t="s">
        <v>36</v>
      </c>
      <c r="AR172" s="6">
        <v>211.41</v>
      </c>
    </row>
    <row r="173" spans="1:44" ht="30" x14ac:dyDescent="0.25">
      <c r="A173" s="8">
        <v>3200030</v>
      </c>
      <c r="B173" s="1">
        <v>320</v>
      </c>
      <c r="C173" s="2" t="s">
        <v>179</v>
      </c>
      <c r="D173" s="3" t="str">
        <f>VLOOKUP(E173,'[1]Shoppable Services'!A:C,3,)</f>
        <v>Radiologic examination of the neck/spine, 4-5 views </v>
      </c>
      <c r="E173" s="1">
        <v>72050</v>
      </c>
      <c r="F173" s="6">
        <v>939</v>
      </c>
      <c r="G173" s="6">
        <v>231.34</v>
      </c>
      <c r="H173" s="6">
        <v>894</v>
      </c>
      <c r="I173" s="6">
        <v>894</v>
      </c>
      <c r="J173" s="6">
        <v>894</v>
      </c>
      <c r="K173" t="s">
        <v>36</v>
      </c>
      <c r="L173" s="6">
        <v>706.26</v>
      </c>
      <c r="M173" t="s">
        <v>36</v>
      </c>
      <c r="N173" s="6">
        <v>581.1</v>
      </c>
      <c r="O173" t="s">
        <v>36</v>
      </c>
      <c r="P173" s="6">
        <v>670.5</v>
      </c>
      <c r="Q173" t="s">
        <v>36</v>
      </c>
      <c r="R173" s="6">
        <v>670.5</v>
      </c>
      <c r="S173" t="s">
        <v>36</v>
      </c>
      <c r="T173" s="6">
        <v>670.5</v>
      </c>
      <c r="U173" t="s">
        <v>36</v>
      </c>
      <c r="V173" s="6">
        <v>625.79999999999995</v>
      </c>
      <c r="W173" s="6">
        <v>894</v>
      </c>
      <c r="X173" s="6">
        <v>894</v>
      </c>
      <c r="Y173" t="s">
        <v>36</v>
      </c>
      <c r="Z173" s="6">
        <v>429.12</v>
      </c>
      <c r="AA173" t="s">
        <v>36</v>
      </c>
      <c r="AB173" s="6">
        <v>581.1</v>
      </c>
      <c r="AC173" t="s">
        <v>36</v>
      </c>
      <c r="AD173" s="6">
        <v>234.44</v>
      </c>
      <c r="AE173" t="s">
        <v>36</v>
      </c>
      <c r="AF173" s="6">
        <v>231.34</v>
      </c>
      <c r="AG173" t="s">
        <v>36</v>
      </c>
      <c r="AH173" s="6">
        <v>581.1</v>
      </c>
      <c r="AI173" t="s">
        <v>36</v>
      </c>
      <c r="AJ173" s="6">
        <v>759.9</v>
      </c>
      <c r="AK173" t="s">
        <v>36</v>
      </c>
      <c r="AL173" s="6">
        <v>94.57</v>
      </c>
      <c r="AM173" t="s">
        <v>36</v>
      </c>
      <c r="AN173" s="6">
        <v>99.3</v>
      </c>
      <c r="AO173" t="s">
        <v>36</v>
      </c>
      <c r="AP173" s="6">
        <v>91</v>
      </c>
      <c r="AQ173" t="s">
        <v>36</v>
      </c>
      <c r="AR173" s="6">
        <v>260.08</v>
      </c>
    </row>
    <row r="174" spans="1:44" ht="30" x14ac:dyDescent="0.25">
      <c r="A174" s="8">
        <v>3200033</v>
      </c>
      <c r="B174" s="1">
        <v>320</v>
      </c>
      <c r="C174" s="2" t="s">
        <v>180</v>
      </c>
      <c r="D174" s="3" t="str">
        <f>VLOOKUP(E174,'[1]Shoppable Services'!A:C,3,)</f>
        <v>Radiologic examination of the middle spine, 2 views </v>
      </c>
      <c r="E174" s="1">
        <v>72070</v>
      </c>
      <c r="F174" s="6">
        <v>1008</v>
      </c>
      <c r="G174" s="6">
        <v>231.34</v>
      </c>
      <c r="H174" s="6">
        <v>960</v>
      </c>
      <c r="I174" s="6">
        <v>960</v>
      </c>
      <c r="J174" s="6">
        <v>960</v>
      </c>
      <c r="K174" t="s">
        <v>36</v>
      </c>
      <c r="L174" s="6">
        <v>758.4</v>
      </c>
      <c r="M174" t="s">
        <v>36</v>
      </c>
      <c r="N174" s="6">
        <v>624</v>
      </c>
      <c r="O174" t="s">
        <v>36</v>
      </c>
      <c r="P174" s="6">
        <v>720</v>
      </c>
      <c r="Q174" t="s">
        <v>36</v>
      </c>
      <c r="R174" s="6">
        <v>720</v>
      </c>
      <c r="S174" t="s">
        <v>36</v>
      </c>
      <c r="T174" s="6">
        <v>720</v>
      </c>
      <c r="U174" t="s">
        <v>36</v>
      </c>
      <c r="V174" s="6">
        <v>672</v>
      </c>
      <c r="W174" s="6">
        <v>960</v>
      </c>
      <c r="X174" s="6">
        <v>960</v>
      </c>
      <c r="Y174" t="s">
        <v>36</v>
      </c>
      <c r="Z174" s="6">
        <v>460.8</v>
      </c>
      <c r="AA174" t="s">
        <v>36</v>
      </c>
      <c r="AB174" s="6">
        <v>624</v>
      </c>
      <c r="AC174" t="s">
        <v>36</v>
      </c>
      <c r="AD174" s="6">
        <v>234.44</v>
      </c>
      <c r="AE174" t="s">
        <v>36</v>
      </c>
      <c r="AF174" s="6">
        <v>231.34</v>
      </c>
      <c r="AG174" t="s">
        <v>36</v>
      </c>
      <c r="AH174" s="6">
        <v>624</v>
      </c>
      <c r="AI174" t="s">
        <v>36</v>
      </c>
      <c r="AJ174" s="6">
        <v>816</v>
      </c>
      <c r="AK174" t="s">
        <v>36</v>
      </c>
      <c r="AL174" s="6">
        <v>94.57</v>
      </c>
      <c r="AM174" t="s">
        <v>36</v>
      </c>
      <c r="AN174" s="6">
        <v>99.3</v>
      </c>
      <c r="AO174" t="s">
        <v>36</v>
      </c>
      <c r="AP174" s="6">
        <v>91</v>
      </c>
      <c r="AQ174" t="s">
        <v>36</v>
      </c>
      <c r="AR174" s="6">
        <v>260.08</v>
      </c>
    </row>
    <row r="175" spans="1:44" ht="30" x14ac:dyDescent="0.25">
      <c r="A175" s="8">
        <v>3200034</v>
      </c>
      <c r="B175" s="1">
        <v>320</v>
      </c>
      <c r="C175" s="2" t="s">
        <v>181</v>
      </c>
      <c r="D175" s="3" t="str">
        <f>VLOOKUP(E175,'[1]Shoppable Services'!A:C,3,)</f>
        <v>Radiologic examination of the middle spine, 3 views </v>
      </c>
      <c r="E175" s="1">
        <v>72072</v>
      </c>
      <c r="F175" s="6">
        <v>600</v>
      </c>
      <c r="G175" s="6">
        <v>231.34</v>
      </c>
      <c r="H175" s="6">
        <v>571</v>
      </c>
      <c r="I175" s="6">
        <v>571</v>
      </c>
      <c r="J175" s="6">
        <v>571</v>
      </c>
      <c r="K175" t="s">
        <v>36</v>
      </c>
      <c r="L175" s="6">
        <v>451.09</v>
      </c>
      <c r="M175" t="s">
        <v>36</v>
      </c>
      <c r="N175" s="6">
        <v>371.15</v>
      </c>
      <c r="O175" t="s">
        <v>36</v>
      </c>
      <c r="P175" s="6">
        <v>428.25</v>
      </c>
      <c r="Q175" t="s">
        <v>36</v>
      </c>
      <c r="R175" s="6">
        <v>428.25</v>
      </c>
      <c r="S175" t="s">
        <v>36</v>
      </c>
      <c r="T175" s="6">
        <v>428.25</v>
      </c>
      <c r="U175" t="s">
        <v>36</v>
      </c>
      <c r="V175" s="6">
        <v>399.7</v>
      </c>
      <c r="W175" s="6">
        <v>571</v>
      </c>
      <c r="X175" s="6">
        <v>571</v>
      </c>
      <c r="Y175" t="s">
        <v>36</v>
      </c>
      <c r="Z175" s="6">
        <v>274.08</v>
      </c>
      <c r="AA175" t="s">
        <v>36</v>
      </c>
      <c r="AB175" s="6">
        <v>371.15</v>
      </c>
      <c r="AC175" t="s">
        <v>36</v>
      </c>
      <c r="AD175" s="6">
        <v>234.44</v>
      </c>
      <c r="AE175" t="s">
        <v>36</v>
      </c>
      <c r="AF175" s="6">
        <v>231.34</v>
      </c>
      <c r="AG175" t="s">
        <v>36</v>
      </c>
      <c r="AH175" s="6">
        <v>371.15</v>
      </c>
      <c r="AI175" t="s">
        <v>36</v>
      </c>
      <c r="AJ175" s="6">
        <v>485.35</v>
      </c>
      <c r="AK175" t="s">
        <v>36</v>
      </c>
      <c r="AL175" s="6">
        <v>94.57</v>
      </c>
      <c r="AM175" t="s">
        <v>36</v>
      </c>
      <c r="AN175" s="6">
        <v>99.3</v>
      </c>
      <c r="AO175" t="s">
        <v>36</v>
      </c>
      <c r="AP175" s="6">
        <v>91</v>
      </c>
      <c r="AQ175" t="s">
        <v>36</v>
      </c>
      <c r="AR175" s="6">
        <v>260.08</v>
      </c>
    </row>
    <row r="176" spans="1:44" x14ac:dyDescent="0.25">
      <c r="A176" s="8">
        <v>3200036</v>
      </c>
      <c r="B176" s="1">
        <v>320</v>
      </c>
      <c r="C176" s="2" t="s">
        <v>182</v>
      </c>
      <c r="D176" s="3" t="str">
        <f>VLOOKUP(E176,'[1]Shoppable Services'!A:C,3,)</f>
        <v>X-ray of the lower spine 2-3 views</v>
      </c>
      <c r="E176" s="1">
        <v>72100</v>
      </c>
      <c r="F176" s="6">
        <v>1107</v>
      </c>
      <c r="G176" s="6">
        <v>231.34</v>
      </c>
      <c r="H176" s="6">
        <v>1054</v>
      </c>
      <c r="I176" s="6">
        <v>1054</v>
      </c>
      <c r="J176" s="6">
        <v>1054</v>
      </c>
      <c r="K176" t="s">
        <v>36</v>
      </c>
      <c r="L176" s="6">
        <v>832.66</v>
      </c>
      <c r="M176" t="s">
        <v>36</v>
      </c>
      <c r="N176" s="6">
        <v>685.1</v>
      </c>
      <c r="O176" t="s">
        <v>36</v>
      </c>
      <c r="P176" s="6">
        <v>790.5</v>
      </c>
      <c r="Q176" t="s">
        <v>36</v>
      </c>
      <c r="R176" s="6">
        <v>790.5</v>
      </c>
      <c r="S176" t="s">
        <v>36</v>
      </c>
      <c r="T176" s="6">
        <v>790.5</v>
      </c>
      <c r="U176" t="s">
        <v>36</v>
      </c>
      <c r="V176" s="6">
        <v>737.8</v>
      </c>
      <c r="W176" s="6">
        <v>1054</v>
      </c>
      <c r="X176" s="6">
        <v>1054</v>
      </c>
      <c r="Y176" t="s">
        <v>36</v>
      </c>
      <c r="Z176" s="6">
        <v>505.92</v>
      </c>
      <c r="AA176" t="s">
        <v>36</v>
      </c>
      <c r="AB176" s="6">
        <v>685.1</v>
      </c>
      <c r="AC176" t="s">
        <v>36</v>
      </c>
      <c r="AD176" s="6">
        <v>234.44</v>
      </c>
      <c r="AE176" t="s">
        <v>36</v>
      </c>
      <c r="AF176" s="6">
        <v>231.34</v>
      </c>
      <c r="AG176" t="s">
        <v>36</v>
      </c>
      <c r="AH176" s="6">
        <v>685.1</v>
      </c>
      <c r="AI176" t="s">
        <v>36</v>
      </c>
      <c r="AJ176" s="6">
        <v>895.9</v>
      </c>
      <c r="AK176" t="s">
        <v>36</v>
      </c>
      <c r="AL176" s="6">
        <v>94.57</v>
      </c>
      <c r="AM176" t="s">
        <v>36</v>
      </c>
      <c r="AN176" s="6">
        <v>99.3</v>
      </c>
      <c r="AO176" t="s">
        <v>36</v>
      </c>
      <c r="AP176" s="6">
        <v>91</v>
      </c>
      <c r="AQ176" t="s">
        <v>36</v>
      </c>
      <c r="AR176" s="6">
        <v>260.08</v>
      </c>
    </row>
    <row r="177" spans="1:44" ht="30" x14ac:dyDescent="0.25">
      <c r="A177" s="8">
        <v>3200037</v>
      </c>
      <c r="B177" s="1">
        <v>320</v>
      </c>
      <c r="C177" s="2" t="s">
        <v>183</v>
      </c>
      <c r="D177" s="3" t="str">
        <f>VLOOKUP(E177,'[1]Shoppable Services'!A:C,3,)</f>
        <v> X-ray of lower and sacral spine, minimum of 4 views</v>
      </c>
      <c r="E177" s="1">
        <v>72110</v>
      </c>
      <c r="F177" s="6">
        <v>668</v>
      </c>
      <c r="G177" s="6">
        <v>231.34</v>
      </c>
      <c r="H177" s="6">
        <v>636</v>
      </c>
      <c r="I177" s="6">
        <v>636</v>
      </c>
      <c r="J177" s="6">
        <v>636</v>
      </c>
      <c r="K177" t="s">
        <v>36</v>
      </c>
      <c r="L177" s="6">
        <v>502.44</v>
      </c>
      <c r="M177" t="s">
        <v>36</v>
      </c>
      <c r="N177" s="6">
        <v>413.4</v>
      </c>
      <c r="O177" t="s">
        <v>36</v>
      </c>
      <c r="P177" s="6">
        <v>477</v>
      </c>
      <c r="Q177" t="s">
        <v>36</v>
      </c>
      <c r="R177" s="6">
        <v>477</v>
      </c>
      <c r="S177" t="s">
        <v>36</v>
      </c>
      <c r="T177" s="6">
        <v>477</v>
      </c>
      <c r="U177" t="s">
        <v>36</v>
      </c>
      <c r="V177" s="6">
        <v>445.2</v>
      </c>
      <c r="W177" s="6">
        <v>636</v>
      </c>
      <c r="X177" s="6">
        <v>636</v>
      </c>
      <c r="Y177" t="s">
        <v>36</v>
      </c>
      <c r="Z177" s="6">
        <v>305.27999999999997</v>
      </c>
      <c r="AA177" t="s">
        <v>36</v>
      </c>
      <c r="AB177" s="6">
        <v>413.4</v>
      </c>
      <c r="AC177" t="s">
        <v>36</v>
      </c>
      <c r="AD177" s="6">
        <v>234.44</v>
      </c>
      <c r="AE177" t="s">
        <v>36</v>
      </c>
      <c r="AF177" s="6">
        <v>231.34</v>
      </c>
      <c r="AG177" t="s">
        <v>36</v>
      </c>
      <c r="AH177" s="6">
        <v>413.4</v>
      </c>
      <c r="AI177" t="s">
        <v>36</v>
      </c>
      <c r="AJ177" s="6">
        <v>540.6</v>
      </c>
      <c r="AK177" t="s">
        <v>36</v>
      </c>
      <c r="AL177" s="6">
        <v>94.57</v>
      </c>
      <c r="AM177" t="s">
        <v>36</v>
      </c>
      <c r="AN177" s="6">
        <v>99.3</v>
      </c>
      <c r="AO177" t="s">
        <v>36</v>
      </c>
      <c r="AP177" s="6">
        <v>91</v>
      </c>
      <c r="AQ177" t="s">
        <v>36</v>
      </c>
      <c r="AR177" s="6">
        <v>260.08</v>
      </c>
    </row>
    <row r="178" spans="1:44" x14ac:dyDescent="0.25">
      <c r="A178" s="8">
        <v>3200045</v>
      </c>
      <c r="B178" s="1">
        <v>320</v>
      </c>
      <c r="C178" s="2" t="s">
        <v>184</v>
      </c>
      <c r="D178" s="3" t="str">
        <f>VLOOKUP(E178,'[1]Shoppable Services'!A:C,3,)</f>
        <v> Radiologic examination of the pelvis</v>
      </c>
      <c r="E178" s="1">
        <v>72170</v>
      </c>
      <c r="F178" s="6">
        <v>836</v>
      </c>
      <c r="G178" s="6">
        <v>231.34</v>
      </c>
      <c r="H178" s="6">
        <v>796</v>
      </c>
      <c r="I178" s="6">
        <v>796</v>
      </c>
      <c r="J178" s="6">
        <v>796</v>
      </c>
      <c r="K178" t="s">
        <v>36</v>
      </c>
      <c r="L178" s="6">
        <v>628.84</v>
      </c>
      <c r="M178" t="s">
        <v>36</v>
      </c>
      <c r="N178" s="6">
        <v>517.4</v>
      </c>
      <c r="O178" t="s">
        <v>36</v>
      </c>
      <c r="P178" s="6">
        <v>597</v>
      </c>
      <c r="Q178" t="s">
        <v>36</v>
      </c>
      <c r="R178" s="6">
        <v>597</v>
      </c>
      <c r="S178" t="s">
        <v>36</v>
      </c>
      <c r="T178" s="6">
        <v>597</v>
      </c>
      <c r="U178" t="s">
        <v>36</v>
      </c>
      <c r="V178" s="6">
        <v>557.20000000000005</v>
      </c>
      <c r="W178" s="6">
        <v>796</v>
      </c>
      <c r="X178" s="6">
        <v>796</v>
      </c>
      <c r="Y178" t="s">
        <v>36</v>
      </c>
      <c r="Z178" s="6">
        <v>382.08</v>
      </c>
      <c r="AA178" t="s">
        <v>36</v>
      </c>
      <c r="AB178" s="6">
        <v>517.4</v>
      </c>
      <c r="AC178" t="s">
        <v>36</v>
      </c>
      <c r="AD178" s="6">
        <v>234.44</v>
      </c>
      <c r="AE178" t="s">
        <v>36</v>
      </c>
      <c r="AF178" s="6">
        <v>231.34</v>
      </c>
      <c r="AG178" t="s">
        <v>36</v>
      </c>
      <c r="AH178" s="6">
        <v>517.4</v>
      </c>
      <c r="AI178" t="s">
        <v>36</v>
      </c>
      <c r="AJ178" s="6">
        <v>676.6</v>
      </c>
      <c r="AK178" t="s">
        <v>36</v>
      </c>
      <c r="AL178" s="6">
        <v>94.57</v>
      </c>
      <c r="AM178" t="s">
        <v>36</v>
      </c>
      <c r="AN178" s="6">
        <v>99.3</v>
      </c>
      <c r="AO178" t="s">
        <v>36</v>
      </c>
      <c r="AP178" s="6">
        <v>91</v>
      </c>
      <c r="AQ178" t="s">
        <v>36</v>
      </c>
      <c r="AR178" s="6">
        <v>260.08</v>
      </c>
    </row>
    <row r="179" spans="1:44" x14ac:dyDescent="0.25">
      <c r="A179" s="8">
        <v>3200055</v>
      </c>
      <c r="B179" s="1">
        <v>320</v>
      </c>
      <c r="C179" s="2" t="s">
        <v>185</v>
      </c>
      <c r="D179" s="3" t="str">
        <f>VLOOKUP(E179,'[1]Shoppable Services'!A:C,3,)</f>
        <v> Radiologic examination of the collar bone</v>
      </c>
      <c r="E179" s="1">
        <v>73000</v>
      </c>
      <c r="F179" s="6">
        <v>573</v>
      </c>
      <c r="G179" s="6">
        <v>164.73</v>
      </c>
      <c r="H179" s="6">
        <v>545</v>
      </c>
      <c r="I179" s="6">
        <v>545</v>
      </c>
      <c r="J179" s="6">
        <v>545</v>
      </c>
      <c r="K179" t="s">
        <v>36</v>
      </c>
      <c r="L179" s="6">
        <v>430.55</v>
      </c>
      <c r="M179" t="s">
        <v>36</v>
      </c>
      <c r="N179" s="6">
        <v>354.25</v>
      </c>
      <c r="O179" t="s">
        <v>36</v>
      </c>
      <c r="P179" s="6">
        <v>408.75</v>
      </c>
      <c r="Q179" t="s">
        <v>36</v>
      </c>
      <c r="R179" s="6">
        <v>408.75</v>
      </c>
      <c r="S179" t="s">
        <v>36</v>
      </c>
      <c r="T179" s="6">
        <v>408.75</v>
      </c>
      <c r="U179" t="s">
        <v>36</v>
      </c>
      <c r="V179" s="6">
        <v>381.5</v>
      </c>
      <c r="W179" s="6">
        <v>545</v>
      </c>
      <c r="X179" s="6">
        <v>545</v>
      </c>
      <c r="Y179" t="s">
        <v>36</v>
      </c>
      <c r="Z179" s="6">
        <v>261.60000000000002</v>
      </c>
      <c r="AA179" t="s">
        <v>36</v>
      </c>
      <c r="AB179" s="6">
        <v>354.25</v>
      </c>
      <c r="AC179" t="s">
        <v>36</v>
      </c>
      <c r="AD179" s="6">
        <v>166.94</v>
      </c>
      <c r="AE179" t="s">
        <v>36</v>
      </c>
      <c r="AF179" s="6">
        <v>164.73</v>
      </c>
      <c r="AG179" t="s">
        <v>36</v>
      </c>
      <c r="AH179" s="6">
        <v>354.25</v>
      </c>
      <c r="AI179" t="s">
        <v>36</v>
      </c>
      <c r="AJ179" s="6">
        <v>463.25</v>
      </c>
      <c r="AK179" t="s">
        <v>36</v>
      </c>
      <c r="AL179" s="6">
        <v>76.88</v>
      </c>
      <c r="AM179" t="s">
        <v>36</v>
      </c>
      <c r="AN179" s="6">
        <v>80.72</v>
      </c>
      <c r="AO179" t="s">
        <v>36</v>
      </c>
      <c r="AP179" s="6">
        <v>50.39</v>
      </c>
      <c r="AQ179" t="s">
        <v>36</v>
      </c>
      <c r="AR179" s="6">
        <v>211.41</v>
      </c>
    </row>
    <row r="180" spans="1:44" x14ac:dyDescent="0.25">
      <c r="A180" s="8">
        <v>3200058</v>
      </c>
      <c r="B180" s="1">
        <v>320</v>
      </c>
      <c r="C180" s="2" t="s">
        <v>186</v>
      </c>
      <c r="D180" s="3" t="str">
        <f>VLOOKUP(E180,'[1]Shoppable Services'!A:C,3,)</f>
        <v>Radiologic examination of the shoulder </v>
      </c>
      <c r="E180" s="1">
        <v>73030</v>
      </c>
      <c r="F180" s="6">
        <v>596</v>
      </c>
      <c r="G180" s="6">
        <v>164.73</v>
      </c>
      <c r="H180" s="6">
        <v>567</v>
      </c>
      <c r="I180" s="6">
        <v>567</v>
      </c>
      <c r="J180" s="6">
        <v>567</v>
      </c>
      <c r="K180" t="s">
        <v>36</v>
      </c>
      <c r="L180" s="6">
        <v>447.93</v>
      </c>
      <c r="M180" t="s">
        <v>36</v>
      </c>
      <c r="N180" s="6">
        <v>368.55</v>
      </c>
      <c r="O180" t="s">
        <v>36</v>
      </c>
      <c r="P180" s="6">
        <v>425.25</v>
      </c>
      <c r="Q180" t="s">
        <v>36</v>
      </c>
      <c r="R180" s="6">
        <v>425.25</v>
      </c>
      <c r="S180" t="s">
        <v>36</v>
      </c>
      <c r="T180" s="6">
        <v>425.25</v>
      </c>
      <c r="U180" t="s">
        <v>36</v>
      </c>
      <c r="V180" s="6">
        <v>396.9</v>
      </c>
      <c r="W180" s="6">
        <v>567</v>
      </c>
      <c r="X180" s="6">
        <v>567</v>
      </c>
      <c r="Y180" t="s">
        <v>36</v>
      </c>
      <c r="Z180" s="6">
        <v>272.16000000000003</v>
      </c>
      <c r="AA180" t="s">
        <v>36</v>
      </c>
      <c r="AB180" s="6">
        <v>368.55</v>
      </c>
      <c r="AC180" t="s">
        <v>36</v>
      </c>
      <c r="AD180" s="6">
        <v>166.94</v>
      </c>
      <c r="AE180" t="s">
        <v>36</v>
      </c>
      <c r="AF180" s="6">
        <v>164.73</v>
      </c>
      <c r="AG180" t="s">
        <v>36</v>
      </c>
      <c r="AH180" s="6">
        <v>368.55</v>
      </c>
      <c r="AI180" t="s">
        <v>36</v>
      </c>
      <c r="AJ180" s="6">
        <v>481.95</v>
      </c>
      <c r="AK180" t="s">
        <v>36</v>
      </c>
      <c r="AL180" s="6">
        <v>76.88</v>
      </c>
      <c r="AM180" t="s">
        <v>36</v>
      </c>
      <c r="AN180" s="6">
        <v>80.72</v>
      </c>
      <c r="AO180" t="s">
        <v>36</v>
      </c>
      <c r="AP180" s="6">
        <v>50.39</v>
      </c>
      <c r="AQ180" t="s">
        <v>36</v>
      </c>
      <c r="AR180" s="6">
        <v>211.41</v>
      </c>
    </row>
    <row r="181" spans="1:44" x14ac:dyDescent="0.25">
      <c r="A181" s="8">
        <v>3200062</v>
      </c>
      <c r="B181" s="1">
        <v>320</v>
      </c>
      <c r="C181" s="2" t="s">
        <v>187</v>
      </c>
      <c r="D181" s="3" t="str">
        <f>VLOOKUP(E181,'[1]Shoppable Services'!A:C,3,)</f>
        <v> Radiologic examination, elbow; 2 views</v>
      </c>
      <c r="E181" s="1">
        <v>73070</v>
      </c>
      <c r="F181" s="6">
        <v>486</v>
      </c>
      <c r="G181" s="6">
        <v>164.73</v>
      </c>
      <c r="H181" s="6">
        <v>462</v>
      </c>
      <c r="I181" s="6">
        <v>462</v>
      </c>
      <c r="J181" s="6">
        <v>462</v>
      </c>
      <c r="K181" t="s">
        <v>36</v>
      </c>
      <c r="L181" s="6">
        <v>364.98</v>
      </c>
      <c r="M181" t="s">
        <v>36</v>
      </c>
      <c r="N181" s="6">
        <v>300.3</v>
      </c>
      <c r="O181" t="s">
        <v>36</v>
      </c>
      <c r="P181" s="6">
        <v>346.5</v>
      </c>
      <c r="Q181" t="s">
        <v>36</v>
      </c>
      <c r="R181" s="6">
        <v>346.5</v>
      </c>
      <c r="S181" t="s">
        <v>36</v>
      </c>
      <c r="T181" s="6">
        <v>346.5</v>
      </c>
      <c r="U181" t="s">
        <v>36</v>
      </c>
      <c r="V181" s="6">
        <v>323.39999999999998</v>
      </c>
      <c r="W181" s="6">
        <v>462</v>
      </c>
      <c r="X181" s="6">
        <v>462</v>
      </c>
      <c r="Y181" t="s">
        <v>36</v>
      </c>
      <c r="Z181" s="6">
        <v>221.76</v>
      </c>
      <c r="AA181" t="s">
        <v>36</v>
      </c>
      <c r="AB181" s="6">
        <v>300.3</v>
      </c>
      <c r="AC181" t="s">
        <v>36</v>
      </c>
      <c r="AD181" s="6">
        <v>166.94</v>
      </c>
      <c r="AE181" t="s">
        <v>36</v>
      </c>
      <c r="AF181" s="6">
        <v>164.73</v>
      </c>
      <c r="AG181" t="s">
        <v>36</v>
      </c>
      <c r="AH181" s="6">
        <v>300.3</v>
      </c>
      <c r="AI181" t="s">
        <v>36</v>
      </c>
      <c r="AJ181" s="6">
        <v>392.7</v>
      </c>
      <c r="AK181" t="s">
        <v>36</v>
      </c>
      <c r="AL181" s="6">
        <v>76.88</v>
      </c>
      <c r="AM181" t="s">
        <v>36</v>
      </c>
      <c r="AN181" s="6">
        <v>80.72</v>
      </c>
      <c r="AO181" t="s">
        <v>36</v>
      </c>
      <c r="AP181" s="6">
        <v>50.39</v>
      </c>
      <c r="AQ181" t="s">
        <v>36</v>
      </c>
      <c r="AR181" s="6">
        <v>211.41</v>
      </c>
    </row>
    <row r="182" spans="1:44" x14ac:dyDescent="0.25">
      <c r="A182" s="8">
        <v>3200063</v>
      </c>
      <c r="B182" s="1">
        <v>320</v>
      </c>
      <c r="C182" s="2" t="s">
        <v>188</v>
      </c>
      <c r="D182" s="3" t="str">
        <f>VLOOKUP(E182,'[1]Shoppable Services'!A:C,3,)</f>
        <v>Radiologic examination, elbow; 3 or more views </v>
      </c>
      <c r="E182" s="1">
        <v>73080</v>
      </c>
      <c r="F182" s="6">
        <v>637</v>
      </c>
      <c r="G182" s="6">
        <v>164.73</v>
      </c>
      <c r="H182" s="6">
        <v>606</v>
      </c>
      <c r="I182" s="6">
        <v>606</v>
      </c>
      <c r="J182" s="6">
        <v>606</v>
      </c>
      <c r="K182" t="s">
        <v>36</v>
      </c>
      <c r="L182" s="6">
        <v>478.74</v>
      </c>
      <c r="M182" t="s">
        <v>36</v>
      </c>
      <c r="N182" s="6">
        <v>393.9</v>
      </c>
      <c r="O182" t="s">
        <v>36</v>
      </c>
      <c r="P182" s="6">
        <v>454.5</v>
      </c>
      <c r="Q182" t="s">
        <v>36</v>
      </c>
      <c r="R182" s="6">
        <v>454.5</v>
      </c>
      <c r="S182" t="s">
        <v>36</v>
      </c>
      <c r="T182" s="6">
        <v>454.5</v>
      </c>
      <c r="U182" t="s">
        <v>36</v>
      </c>
      <c r="V182" s="6">
        <v>424.2</v>
      </c>
      <c r="W182" s="6">
        <v>606</v>
      </c>
      <c r="X182" s="6">
        <v>606</v>
      </c>
      <c r="Y182" t="s">
        <v>36</v>
      </c>
      <c r="Z182" s="6">
        <v>290.88</v>
      </c>
      <c r="AA182" t="s">
        <v>36</v>
      </c>
      <c r="AB182" s="6">
        <v>393.9</v>
      </c>
      <c r="AC182" t="s">
        <v>36</v>
      </c>
      <c r="AD182" s="6">
        <v>166.94</v>
      </c>
      <c r="AE182" t="s">
        <v>36</v>
      </c>
      <c r="AF182" s="6">
        <v>164.73</v>
      </c>
      <c r="AG182" t="s">
        <v>36</v>
      </c>
      <c r="AH182" s="6">
        <v>393.9</v>
      </c>
      <c r="AI182" t="s">
        <v>36</v>
      </c>
      <c r="AJ182" s="6">
        <v>515.1</v>
      </c>
      <c r="AK182" t="s">
        <v>36</v>
      </c>
      <c r="AL182" s="6">
        <v>76.88</v>
      </c>
      <c r="AM182" t="s">
        <v>36</v>
      </c>
      <c r="AN182" s="6">
        <v>80.72</v>
      </c>
      <c r="AO182" t="s">
        <v>36</v>
      </c>
      <c r="AP182" s="6">
        <v>50.39</v>
      </c>
      <c r="AQ182" t="s">
        <v>36</v>
      </c>
      <c r="AR182" s="6">
        <v>211.41</v>
      </c>
    </row>
    <row r="183" spans="1:44" x14ac:dyDescent="0.25">
      <c r="A183" s="8">
        <v>3200065</v>
      </c>
      <c r="B183" s="1">
        <v>320</v>
      </c>
      <c r="C183" s="2" t="s">
        <v>189</v>
      </c>
      <c r="D183" s="3" t="str">
        <f>VLOOKUP(E183,'[1]Shoppable Services'!A:C,3,)</f>
        <v>Radiologic examination of the forearm </v>
      </c>
      <c r="E183" s="1">
        <v>73090</v>
      </c>
      <c r="F183" s="6">
        <v>573</v>
      </c>
      <c r="G183" s="6">
        <v>164.73</v>
      </c>
      <c r="H183" s="6">
        <v>545</v>
      </c>
      <c r="I183" s="6">
        <v>545</v>
      </c>
      <c r="J183" s="6">
        <v>545</v>
      </c>
      <c r="K183" t="s">
        <v>36</v>
      </c>
      <c r="L183" s="6">
        <v>430.55</v>
      </c>
      <c r="M183" t="s">
        <v>36</v>
      </c>
      <c r="N183" s="6">
        <v>354.25</v>
      </c>
      <c r="O183" t="s">
        <v>36</v>
      </c>
      <c r="P183" s="6">
        <v>408.75</v>
      </c>
      <c r="Q183" t="s">
        <v>36</v>
      </c>
      <c r="R183" s="6">
        <v>408.75</v>
      </c>
      <c r="S183" t="s">
        <v>36</v>
      </c>
      <c r="T183" s="6">
        <v>408.75</v>
      </c>
      <c r="U183" t="s">
        <v>36</v>
      </c>
      <c r="V183" s="6">
        <v>381.5</v>
      </c>
      <c r="W183" s="6">
        <v>545</v>
      </c>
      <c r="X183" s="6">
        <v>545</v>
      </c>
      <c r="Y183" t="s">
        <v>36</v>
      </c>
      <c r="Z183" s="6">
        <v>261.60000000000002</v>
      </c>
      <c r="AA183" t="s">
        <v>36</v>
      </c>
      <c r="AB183" s="6">
        <v>354.25</v>
      </c>
      <c r="AC183" t="s">
        <v>36</v>
      </c>
      <c r="AD183" s="6">
        <v>166.94</v>
      </c>
      <c r="AE183" t="s">
        <v>36</v>
      </c>
      <c r="AF183" s="6">
        <v>164.73</v>
      </c>
      <c r="AG183" t="s">
        <v>36</v>
      </c>
      <c r="AH183" s="6">
        <v>354.25</v>
      </c>
      <c r="AI183" t="s">
        <v>36</v>
      </c>
      <c r="AJ183" s="6">
        <v>463.25</v>
      </c>
      <c r="AK183" t="s">
        <v>36</v>
      </c>
      <c r="AL183" s="6">
        <v>76.88</v>
      </c>
      <c r="AM183" t="s">
        <v>36</v>
      </c>
      <c r="AN183" s="6">
        <v>80.72</v>
      </c>
      <c r="AO183" t="s">
        <v>36</v>
      </c>
      <c r="AP183" s="6">
        <v>50.39</v>
      </c>
      <c r="AQ183" t="s">
        <v>36</v>
      </c>
      <c r="AR183" s="6">
        <v>211.41</v>
      </c>
    </row>
    <row r="184" spans="1:44" x14ac:dyDescent="0.25">
      <c r="A184" s="8">
        <v>3200067</v>
      </c>
      <c r="B184" s="1">
        <v>320</v>
      </c>
      <c r="C184" s="2" t="s">
        <v>190</v>
      </c>
      <c r="D184" s="3" t="str">
        <f>VLOOKUP(E184,'[1]Shoppable Services'!A:C,3,)</f>
        <v>3 or more views</v>
      </c>
      <c r="E184" s="1">
        <v>73100</v>
      </c>
      <c r="F184" s="6">
        <v>457</v>
      </c>
      <c r="G184" s="6">
        <v>164.73</v>
      </c>
      <c r="H184" s="6">
        <v>435</v>
      </c>
      <c r="I184" s="6">
        <v>435</v>
      </c>
      <c r="J184" s="6">
        <v>435</v>
      </c>
      <c r="K184" t="s">
        <v>36</v>
      </c>
      <c r="L184" s="6">
        <v>343.65</v>
      </c>
      <c r="M184" t="s">
        <v>36</v>
      </c>
      <c r="N184" s="6">
        <v>282.75</v>
      </c>
      <c r="O184" t="s">
        <v>36</v>
      </c>
      <c r="P184" s="6">
        <v>326.25</v>
      </c>
      <c r="Q184" t="s">
        <v>36</v>
      </c>
      <c r="R184" s="6">
        <v>326.25</v>
      </c>
      <c r="S184" t="s">
        <v>36</v>
      </c>
      <c r="T184" s="6">
        <v>326.25</v>
      </c>
      <c r="U184" t="s">
        <v>36</v>
      </c>
      <c r="V184" s="6">
        <v>304.5</v>
      </c>
      <c r="W184" s="6">
        <v>435</v>
      </c>
      <c r="X184" s="6">
        <v>435</v>
      </c>
      <c r="Y184" t="s">
        <v>36</v>
      </c>
      <c r="Z184" s="6">
        <v>208.8</v>
      </c>
      <c r="AA184" t="s">
        <v>36</v>
      </c>
      <c r="AB184" s="6">
        <v>282.75</v>
      </c>
      <c r="AC184" t="s">
        <v>36</v>
      </c>
      <c r="AD184" s="6">
        <v>166.94</v>
      </c>
      <c r="AE184" t="s">
        <v>36</v>
      </c>
      <c r="AF184" s="6">
        <v>164.73</v>
      </c>
      <c r="AG184" t="s">
        <v>36</v>
      </c>
      <c r="AH184" s="6">
        <v>282.75</v>
      </c>
      <c r="AI184" t="s">
        <v>36</v>
      </c>
      <c r="AJ184" s="6">
        <v>369.75</v>
      </c>
      <c r="AK184" t="s">
        <v>36</v>
      </c>
      <c r="AL184" s="6">
        <v>76.88</v>
      </c>
      <c r="AM184" t="s">
        <v>36</v>
      </c>
      <c r="AN184" s="6">
        <v>80.72</v>
      </c>
      <c r="AO184" t="s">
        <v>36</v>
      </c>
      <c r="AP184" s="6">
        <v>50.39</v>
      </c>
      <c r="AQ184" t="s">
        <v>36</v>
      </c>
      <c r="AR184" s="6">
        <v>211.41</v>
      </c>
    </row>
    <row r="185" spans="1:44" x14ac:dyDescent="0.25">
      <c r="A185" s="8">
        <v>3200068</v>
      </c>
      <c r="B185" s="1">
        <v>320</v>
      </c>
      <c r="C185" s="2" t="s">
        <v>191</v>
      </c>
      <c r="D185" s="3" t="str">
        <f>VLOOKUP(E185,'[1]Shoppable Services'!A:C,3,)</f>
        <v>Up to 3 views</v>
      </c>
      <c r="E185" s="1">
        <v>73110</v>
      </c>
      <c r="F185" s="6">
        <v>573</v>
      </c>
      <c r="G185" s="6">
        <v>164.73</v>
      </c>
      <c r="H185" s="6">
        <v>545</v>
      </c>
      <c r="I185" s="6">
        <v>545</v>
      </c>
      <c r="J185" s="6">
        <v>545</v>
      </c>
      <c r="K185" t="s">
        <v>36</v>
      </c>
      <c r="L185" s="6">
        <v>430.55</v>
      </c>
      <c r="M185" t="s">
        <v>36</v>
      </c>
      <c r="N185" s="6">
        <v>354.25</v>
      </c>
      <c r="O185" t="s">
        <v>36</v>
      </c>
      <c r="P185" s="6">
        <v>408.75</v>
      </c>
      <c r="Q185" t="s">
        <v>36</v>
      </c>
      <c r="R185" s="6">
        <v>408.75</v>
      </c>
      <c r="S185" t="s">
        <v>36</v>
      </c>
      <c r="T185" s="6">
        <v>408.75</v>
      </c>
      <c r="U185" t="s">
        <v>36</v>
      </c>
      <c r="V185" s="6">
        <v>381.5</v>
      </c>
      <c r="W185" s="6">
        <v>545</v>
      </c>
      <c r="X185" s="6">
        <v>545</v>
      </c>
      <c r="Y185" t="s">
        <v>36</v>
      </c>
      <c r="Z185" s="6">
        <v>261.60000000000002</v>
      </c>
      <c r="AA185" t="s">
        <v>36</v>
      </c>
      <c r="AB185" s="6">
        <v>354.25</v>
      </c>
      <c r="AC185" t="s">
        <v>36</v>
      </c>
      <c r="AD185" s="6">
        <v>166.94</v>
      </c>
      <c r="AE185" t="s">
        <v>36</v>
      </c>
      <c r="AF185" s="6">
        <v>164.73</v>
      </c>
      <c r="AG185" t="s">
        <v>36</v>
      </c>
      <c r="AH185" s="6">
        <v>354.25</v>
      </c>
      <c r="AI185" t="s">
        <v>36</v>
      </c>
      <c r="AJ185" s="6">
        <v>463.25</v>
      </c>
      <c r="AK185" t="s">
        <v>36</v>
      </c>
      <c r="AL185" s="6">
        <v>76.88</v>
      </c>
      <c r="AM185" t="s">
        <v>36</v>
      </c>
      <c r="AN185" s="6">
        <v>80.72</v>
      </c>
      <c r="AO185" t="s">
        <v>36</v>
      </c>
      <c r="AP185" s="6">
        <v>50.39</v>
      </c>
      <c r="AQ185" t="s">
        <v>36</v>
      </c>
      <c r="AR185" s="6">
        <v>211.41</v>
      </c>
    </row>
    <row r="186" spans="1:44" x14ac:dyDescent="0.25">
      <c r="A186" s="8">
        <v>3200070</v>
      </c>
      <c r="B186" s="1">
        <v>320</v>
      </c>
      <c r="C186" s="2" t="s">
        <v>192</v>
      </c>
      <c r="D186" s="3" t="str">
        <f>VLOOKUP(E186,'[1]Shoppable Services'!A:C,3,)</f>
        <v>X-ray of the hand with 2 views</v>
      </c>
      <c r="E186" s="1">
        <v>73120</v>
      </c>
      <c r="F186" s="6">
        <v>892</v>
      </c>
      <c r="G186" s="6">
        <v>231.34</v>
      </c>
      <c r="H186" s="6">
        <v>849</v>
      </c>
      <c r="I186" s="6">
        <v>849</v>
      </c>
      <c r="J186" s="6">
        <v>849</v>
      </c>
      <c r="K186" t="s">
        <v>36</v>
      </c>
      <c r="L186" s="6">
        <v>670.71</v>
      </c>
      <c r="M186" t="s">
        <v>36</v>
      </c>
      <c r="N186" s="6">
        <v>551.85</v>
      </c>
      <c r="O186" t="s">
        <v>36</v>
      </c>
      <c r="P186" s="6">
        <v>636.75</v>
      </c>
      <c r="Q186" t="s">
        <v>36</v>
      </c>
      <c r="R186" s="6">
        <v>636.75</v>
      </c>
      <c r="S186" t="s">
        <v>36</v>
      </c>
      <c r="T186" s="6">
        <v>636.75</v>
      </c>
      <c r="U186" t="s">
        <v>36</v>
      </c>
      <c r="V186" s="6">
        <v>594.29999999999995</v>
      </c>
      <c r="W186" s="6">
        <v>849</v>
      </c>
      <c r="X186" s="6">
        <v>849</v>
      </c>
      <c r="Y186" t="s">
        <v>36</v>
      </c>
      <c r="Z186" s="6">
        <v>407.52</v>
      </c>
      <c r="AA186" t="s">
        <v>36</v>
      </c>
      <c r="AB186" s="6">
        <v>551.85</v>
      </c>
      <c r="AC186" t="s">
        <v>36</v>
      </c>
      <c r="AD186" s="6">
        <v>234.44</v>
      </c>
      <c r="AE186" t="s">
        <v>36</v>
      </c>
      <c r="AF186" s="6">
        <v>231.34</v>
      </c>
      <c r="AG186" t="s">
        <v>36</v>
      </c>
      <c r="AH186" s="6">
        <v>551.85</v>
      </c>
      <c r="AI186" t="s">
        <v>36</v>
      </c>
      <c r="AJ186" s="6">
        <v>721.65</v>
      </c>
      <c r="AK186" t="s">
        <v>36</v>
      </c>
      <c r="AL186" s="6">
        <v>94.57</v>
      </c>
      <c r="AM186" t="s">
        <v>36</v>
      </c>
      <c r="AN186" s="6">
        <v>99.3</v>
      </c>
      <c r="AO186" t="s">
        <v>36</v>
      </c>
      <c r="AP186" s="6">
        <v>91</v>
      </c>
      <c r="AQ186" t="s">
        <v>36</v>
      </c>
      <c r="AR186" s="6">
        <v>260.08</v>
      </c>
    </row>
    <row r="187" spans="1:44" x14ac:dyDescent="0.25">
      <c r="A187" s="8">
        <v>3200071</v>
      </c>
      <c r="B187" s="1">
        <v>320</v>
      </c>
      <c r="C187" s="2" t="s">
        <v>193</v>
      </c>
      <c r="D187" s="3" t="str">
        <f>VLOOKUP(E187,'[1]Shoppable Services'!A:C,3,)</f>
        <v>X-ray of the hand with 3 or more views</v>
      </c>
      <c r="E187" s="1">
        <v>73130</v>
      </c>
      <c r="F187" s="6">
        <v>626</v>
      </c>
      <c r="G187" s="6">
        <v>164.73</v>
      </c>
      <c r="H187" s="6">
        <v>596</v>
      </c>
      <c r="I187" s="6">
        <v>596</v>
      </c>
      <c r="J187" s="6">
        <v>596</v>
      </c>
      <c r="K187" t="s">
        <v>36</v>
      </c>
      <c r="L187" s="6">
        <v>470.84</v>
      </c>
      <c r="M187" t="s">
        <v>36</v>
      </c>
      <c r="N187" s="6">
        <v>387.4</v>
      </c>
      <c r="O187" t="s">
        <v>36</v>
      </c>
      <c r="P187" s="6">
        <v>447</v>
      </c>
      <c r="Q187" t="s">
        <v>36</v>
      </c>
      <c r="R187" s="6">
        <v>447</v>
      </c>
      <c r="S187" t="s">
        <v>36</v>
      </c>
      <c r="T187" s="6">
        <v>447</v>
      </c>
      <c r="U187" t="s">
        <v>36</v>
      </c>
      <c r="V187" s="6">
        <v>417.2</v>
      </c>
      <c r="W187" s="6">
        <v>596</v>
      </c>
      <c r="X187" s="6">
        <v>596</v>
      </c>
      <c r="Y187" t="s">
        <v>36</v>
      </c>
      <c r="Z187" s="6">
        <v>286.08</v>
      </c>
      <c r="AA187" t="s">
        <v>36</v>
      </c>
      <c r="AB187" s="6">
        <v>387.4</v>
      </c>
      <c r="AC187" t="s">
        <v>36</v>
      </c>
      <c r="AD187" s="6">
        <v>166.94</v>
      </c>
      <c r="AE187" t="s">
        <v>36</v>
      </c>
      <c r="AF187" s="6">
        <v>164.73</v>
      </c>
      <c r="AG187" t="s">
        <v>36</v>
      </c>
      <c r="AH187" s="6">
        <v>387.4</v>
      </c>
      <c r="AI187" t="s">
        <v>36</v>
      </c>
      <c r="AJ187" s="6">
        <v>506.6</v>
      </c>
      <c r="AK187" t="s">
        <v>36</v>
      </c>
      <c r="AL187" s="6">
        <v>76.88</v>
      </c>
      <c r="AM187" t="s">
        <v>36</v>
      </c>
      <c r="AN187" s="6">
        <v>80.72</v>
      </c>
      <c r="AO187" t="s">
        <v>36</v>
      </c>
      <c r="AP187" s="6">
        <v>50.39</v>
      </c>
      <c r="AQ187" t="s">
        <v>36</v>
      </c>
      <c r="AR187" s="6">
        <v>211.41</v>
      </c>
    </row>
    <row r="188" spans="1:44" ht="30" x14ac:dyDescent="0.25">
      <c r="A188" s="8">
        <v>3200078</v>
      </c>
      <c r="B188" s="1">
        <v>320</v>
      </c>
      <c r="C188" s="2" t="s">
        <v>194</v>
      </c>
      <c r="D188" s="3" t="str">
        <f>VLOOKUP(E188,'[1]Shoppable Services'!A:C,3,)</f>
        <v>Radiologic examination of the knee with 1 or 2 views</v>
      </c>
      <c r="E188" s="1">
        <v>73560</v>
      </c>
      <c r="F188" s="6">
        <v>530</v>
      </c>
      <c r="G188" s="6">
        <v>164.73</v>
      </c>
      <c r="H188" s="6">
        <v>504</v>
      </c>
      <c r="I188" s="6">
        <v>504</v>
      </c>
      <c r="J188" s="6">
        <v>504</v>
      </c>
      <c r="K188" t="s">
        <v>36</v>
      </c>
      <c r="L188" s="6">
        <v>398.16</v>
      </c>
      <c r="M188" t="s">
        <v>36</v>
      </c>
      <c r="N188" s="6">
        <v>327.60000000000002</v>
      </c>
      <c r="O188" t="s">
        <v>36</v>
      </c>
      <c r="P188" s="6">
        <v>378</v>
      </c>
      <c r="Q188" t="s">
        <v>36</v>
      </c>
      <c r="R188" s="6">
        <v>378</v>
      </c>
      <c r="S188" t="s">
        <v>36</v>
      </c>
      <c r="T188" s="6">
        <v>378</v>
      </c>
      <c r="U188" t="s">
        <v>36</v>
      </c>
      <c r="V188" s="6">
        <v>352.8</v>
      </c>
      <c r="W188" s="6">
        <v>504</v>
      </c>
      <c r="X188" s="6">
        <v>504</v>
      </c>
      <c r="Y188" t="s">
        <v>36</v>
      </c>
      <c r="Z188" s="6">
        <v>241.92</v>
      </c>
      <c r="AA188" t="s">
        <v>36</v>
      </c>
      <c r="AB188" s="6">
        <v>327.60000000000002</v>
      </c>
      <c r="AC188" t="s">
        <v>36</v>
      </c>
      <c r="AD188" s="6">
        <v>166.94</v>
      </c>
      <c r="AE188" t="s">
        <v>36</v>
      </c>
      <c r="AF188" s="6">
        <v>164.73</v>
      </c>
      <c r="AG188" t="s">
        <v>36</v>
      </c>
      <c r="AH188" s="6">
        <v>327.60000000000002</v>
      </c>
      <c r="AI188" t="s">
        <v>36</v>
      </c>
      <c r="AJ188" s="6">
        <v>428.4</v>
      </c>
      <c r="AK188" t="s">
        <v>36</v>
      </c>
      <c r="AL188" s="6">
        <v>76.88</v>
      </c>
      <c r="AM188" t="s">
        <v>36</v>
      </c>
      <c r="AN188" s="6">
        <v>80.72</v>
      </c>
      <c r="AO188" t="s">
        <v>36</v>
      </c>
      <c r="AP188" s="6">
        <v>50.39</v>
      </c>
      <c r="AQ188" t="s">
        <v>36</v>
      </c>
      <c r="AR188" s="6">
        <v>211.41</v>
      </c>
    </row>
    <row r="189" spans="1:44" x14ac:dyDescent="0.25">
      <c r="A189" s="8">
        <v>3200079</v>
      </c>
      <c r="B189" s="1">
        <v>320</v>
      </c>
      <c r="C189" s="2" t="s">
        <v>195</v>
      </c>
      <c r="D189" s="3" t="str">
        <f>VLOOKUP(E189,'[1]Shoppable Services'!A:C,3,)</f>
        <v>Radiologic examination of the knee with 3 views</v>
      </c>
      <c r="E189" s="1">
        <v>73562</v>
      </c>
      <c r="F189" s="6">
        <v>659</v>
      </c>
      <c r="G189" s="6">
        <v>164.73</v>
      </c>
      <c r="H189" s="6">
        <v>627</v>
      </c>
      <c r="I189" s="6">
        <v>627</v>
      </c>
      <c r="J189" s="6">
        <v>627</v>
      </c>
      <c r="K189" t="s">
        <v>36</v>
      </c>
      <c r="L189" s="6">
        <v>495.33</v>
      </c>
      <c r="M189" t="s">
        <v>36</v>
      </c>
      <c r="N189" s="6">
        <v>407.55</v>
      </c>
      <c r="O189" t="s">
        <v>36</v>
      </c>
      <c r="P189" s="6">
        <v>470.25</v>
      </c>
      <c r="Q189" t="s">
        <v>36</v>
      </c>
      <c r="R189" s="6">
        <v>470.25</v>
      </c>
      <c r="S189" t="s">
        <v>36</v>
      </c>
      <c r="T189" s="6">
        <v>470.25</v>
      </c>
      <c r="U189" t="s">
        <v>36</v>
      </c>
      <c r="V189" s="6">
        <v>438.9</v>
      </c>
      <c r="W189" s="6">
        <v>627</v>
      </c>
      <c r="X189" s="6">
        <v>627</v>
      </c>
      <c r="Y189" t="s">
        <v>36</v>
      </c>
      <c r="Z189" s="6">
        <v>300.95999999999998</v>
      </c>
      <c r="AA189" t="s">
        <v>36</v>
      </c>
      <c r="AB189" s="6">
        <v>407.55</v>
      </c>
      <c r="AC189" t="s">
        <v>36</v>
      </c>
      <c r="AD189" s="6">
        <v>166.94</v>
      </c>
      <c r="AE189" t="s">
        <v>36</v>
      </c>
      <c r="AF189" s="6">
        <v>164.73</v>
      </c>
      <c r="AG189" t="s">
        <v>36</v>
      </c>
      <c r="AH189" s="6">
        <v>407.55</v>
      </c>
      <c r="AI189" t="s">
        <v>36</v>
      </c>
      <c r="AJ189" s="6">
        <v>532.95000000000005</v>
      </c>
      <c r="AK189" t="s">
        <v>36</v>
      </c>
      <c r="AL189" s="6">
        <v>76.88</v>
      </c>
      <c r="AM189" t="s">
        <v>36</v>
      </c>
      <c r="AN189" s="6">
        <v>80.72</v>
      </c>
      <c r="AO189" t="s">
        <v>36</v>
      </c>
      <c r="AP189" s="6">
        <v>50.39</v>
      </c>
      <c r="AQ189" t="s">
        <v>36</v>
      </c>
      <c r="AR189" s="6">
        <v>211.41</v>
      </c>
    </row>
    <row r="190" spans="1:44" ht="30" x14ac:dyDescent="0.25">
      <c r="A190" s="8">
        <v>3200080</v>
      </c>
      <c r="B190" s="1">
        <v>320</v>
      </c>
      <c r="C190" s="2" t="s">
        <v>196</v>
      </c>
      <c r="D190" s="3" t="str">
        <f>VLOOKUP(E190,'[1]Shoppable Services'!A:C,3,)</f>
        <v>Radiologic examination of the knee with 4 or more views</v>
      </c>
      <c r="E190" s="1">
        <v>73564</v>
      </c>
      <c r="F190" s="6">
        <v>762</v>
      </c>
      <c r="G190" s="6">
        <v>231.34</v>
      </c>
      <c r="H190" s="6">
        <v>725</v>
      </c>
      <c r="I190" s="6">
        <v>725</v>
      </c>
      <c r="J190" s="6">
        <v>725</v>
      </c>
      <c r="K190" t="s">
        <v>36</v>
      </c>
      <c r="L190" s="6">
        <v>572.75</v>
      </c>
      <c r="M190" t="s">
        <v>36</v>
      </c>
      <c r="N190" s="6">
        <v>471.25</v>
      </c>
      <c r="O190" t="s">
        <v>36</v>
      </c>
      <c r="P190" s="6">
        <v>543.75</v>
      </c>
      <c r="Q190" t="s">
        <v>36</v>
      </c>
      <c r="R190" s="6">
        <v>543.75</v>
      </c>
      <c r="S190" t="s">
        <v>36</v>
      </c>
      <c r="T190" s="6">
        <v>543.75</v>
      </c>
      <c r="U190" t="s">
        <v>36</v>
      </c>
      <c r="V190" s="6">
        <v>507.5</v>
      </c>
      <c r="W190" s="6">
        <v>725</v>
      </c>
      <c r="X190" s="6">
        <v>725</v>
      </c>
      <c r="Y190" t="s">
        <v>36</v>
      </c>
      <c r="Z190" s="6">
        <v>348</v>
      </c>
      <c r="AA190" t="s">
        <v>36</v>
      </c>
      <c r="AB190" s="6">
        <v>471.25</v>
      </c>
      <c r="AC190" t="s">
        <v>36</v>
      </c>
      <c r="AD190" s="6">
        <v>234.44</v>
      </c>
      <c r="AE190" t="s">
        <v>36</v>
      </c>
      <c r="AF190" s="6">
        <v>231.34</v>
      </c>
      <c r="AG190" t="s">
        <v>36</v>
      </c>
      <c r="AH190" s="6">
        <v>471.25</v>
      </c>
      <c r="AI190" t="s">
        <v>36</v>
      </c>
      <c r="AJ190" s="6">
        <v>616.25</v>
      </c>
      <c r="AK190" t="s">
        <v>36</v>
      </c>
      <c r="AL190" s="6">
        <v>94.57</v>
      </c>
      <c r="AM190" t="s">
        <v>36</v>
      </c>
      <c r="AN190" s="6">
        <v>99.3</v>
      </c>
      <c r="AO190" t="s">
        <v>36</v>
      </c>
      <c r="AP190" s="6">
        <v>91</v>
      </c>
      <c r="AQ190" t="s">
        <v>36</v>
      </c>
      <c r="AR190" s="6">
        <v>260.08</v>
      </c>
    </row>
    <row r="191" spans="1:44" x14ac:dyDescent="0.25">
      <c r="A191" s="8">
        <v>3200081</v>
      </c>
      <c r="B191" s="1">
        <v>320</v>
      </c>
      <c r="C191" s="2" t="s">
        <v>197</v>
      </c>
      <c r="D191" s="3" t="str">
        <f>VLOOKUP(E191,'[1]Shoppable Services'!A:C,3,)</f>
        <v>Radiologic examination of both knees</v>
      </c>
      <c r="E191" s="1">
        <v>73565</v>
      </c>
      <c r="F191" s="6">
        <v>590</v>
      </c>
      <c r="G191" s="6">
        <v>164.73</v>
      </c>
      <c r="H191" s="6">
        <v>561</v>
      </c>
      <c r="I191" s="6">
        <v>561</v>
      </c>
      <c r="J191" s="6">
        <v>561</v>
      </c>
      <c r="K191" t="s">
        <v>36</v>
      </c>
      <c r="L191" s="6">
        <v>443.19</v>
      </c>
      <c r="M191" t="s">
        <v>36</v>
      </c>
      <c r="N191" s="6">
        <v>364.65</v>
      </c>
      <c r="O191" t="s">
        <v>36</v>
      </c>
      <c r="P191" s="6">
        <v>420.75</v>
      </c>
      <c r="Q191" t="s">
        <v>36</v>
      </c>
      <c r="R191" s="6">
        <v>420.75</v>
      </c>
      <c r="S191" t="s">
        <v>36</v>
      </c>
      <c r="T191" s="6">
        <v>420.75</v>
      </c>
      <c r="U191" t="s">
        <v>36</v>
      </c>
      <c r="V191" s="6">
        <v>392.7</v>
      </c>
      <c r="W191" s="6">
        <v>561</v>
      </c>
      <c r="X191" s="6">
        <v>561</v>
      </c>
      <c r="Y191" t="s">
        <v>36</v>
      </c>
      <c r="Z191" s="6">
        <v>269.27999999999997</v>
      </c>
      <c r="AA191" t="s">
        <v>36</v>
      </c>
      <c r="AB191" s="6">
        <v>364.65</v>
      </c>
      <c r="AC191" t="s">
        <v>36</v>
      </c>
      <c r="AD191" s="6">
        <v>166.94</v>
      </c>
      <c r="AE191" t="s">
        <v>36</v>
      </c>
      <c r="AF191" s="6">
        <v>164.73</v>
      </c>
      <c r="AG191" t="s">
        <v>36</v>
      </c>
      <c r="AH191" s="6">
        <v>364.65</v>
      </c>
      <c r="AI191" t="s">
        <v>36</v>
      </c>
      <c r="AJ191" s="6">
        <v>476.85</v>
      </c>
      <c r="AK191" t="s">
        <v>36</v>
      </c>
      <c r="AL191" s="6">
        <v>76.88</v>
      </c>
      <c r="AM191" t="s">
        <v>36</v>
      </c>
      <c r="AN191" s="6">
        <v>80.72</v>
      </c>
      <c r="AO191" t="s">
        <v>36</v>
      </c>
      <c r="AP191" s="6">
        <v>50.39</v>
      </c>
      <c r="AQ191" t="s">
        <v>36</v>
      </c>
      <c r="AR191" s="6">
        <v>211.41</v>
      </c>
    </row>
    <row r="192" spans="1:44" x14ac:dyDescent="0.25">
      <c r="A192" s="8">
        <v>3200083</v>
      </c>
      <c r="B192" s="1">
        <v>320</v>
      </c>
      <c r="C192" s="2" t="s">
        <v>198</v>
      </c>
      <c r="D192" s="3" t="str">
        <f>VLOOKUP(E192,'[1]Shoppable Services'!A:C,3,)</f>
        <v>Radiologic examination of the lower leg </v>
      </c>
      <c r="E192" s="1">
        <v>73590</v>
      </c>
      <c r="F192" s="6">
        <v>550</v>
      </c>
      <c r="G192" s="6">
        <v>164.73</v>
      </c>
      <c r="H192" s="6">
        <v>523</v>
      </c>
      <c r="I192" s="6">
        <v>523</v>
      </c>
      <c r="J192" s="6">
        <v>523</v>
      </c>
      <c r="K192" t="s">
        <v>36</v>
      </c>
      <c r="L192" s="6">
        <v>413.17</v>
      </c>
      <c r="M192" t="s">
        <v>36</v>
      </c>
      <c r="N192" s="6">
        <v>339.95</v>
      </c>
      <c r="O192" t="s">
        <v>36</v>
      </c>
      <c r="P192" s="6">
        <v>392.25</v>
      </c>
      <c r="Q192" t="s">
        <v>36</v>
      </c>
      <c r="R192" s="6">
        <v>392.25</v>
      </c>
      <c r="S192" t="s">
        <v>36</v>
      </c>
      <c r="T192" s="6">
        <v>392.25</v>
      </c>
      <c r="U192" t="s">
        <v>36</v>
      </c>
      <c r="V192" s="6">
        <v>366.1</v>
      </c>
      <c r="W192" s="6">
        <v>523</v>
      </c>
      <c r="X192" s="6">
        <v>523</v>
      </c>
      <c r="Y192" t="s">
        <v>36</v>
      </c>
      <c r="Z192" s="6">
        <v>251.04</v>
      </c>
      <c r="AA192" t="s">
        <v>36</v>
      </c>
      <c r="AB192" s="6">
        <v>339.95</v>
      </c>
      <c r="AC192" t="s">
        <v>36</v>
      </c>
      <c r="AD192" s="6">
        <v>166.94</v>
      </c>
      <c r="AE192" t="s">
        <v>36</v>
      </c>
      <c r="AF192" s="6">
        <v>164.73</v>
      </c>
      <c r="AG192" t="s">
        <v>36</v>
      </c>
      <c r="AH192" s="6">
        <v>339.95</v>
      </c>
      <c r="AI192" t="s">
        <v>36</v>
      </c>
      <c r="AJ192" s="6">
        <v>444.55</v>
      </c>
      <c r="AK192" t="s">
        <v>36</v>
      </c>
      <c r="AL192" s="6">
        <v>76.88</v>
      </c>
      <c r="AM192" t="s">
        <v>36</v>
      </c>
      <c r="AN192" s="6">
        <v>80.72</v>
      </c>
      <c r="AO192" t="s">
        <v>36</v>
      </c>
      <c r="AP192" s="6">
        <v>50.39</v>
      </c>
      <c r="AQ192" t="s">
        <v>36</v>
      </c>
      <c r="AR192" s="6">
        <v>211.41</v>
      </c>
    </row>
    <row r="193" spans="1:44" x14ac:dyDescent="0.25">
      <c r="A193" s="8">
        <v>3200085</v>
      </c>
      <c r="B193" s="1">
        <v>320</v>
      </c>
      <c r="C193" s="2" t="s">
        <v>199</v>
      </c>
      <c r="D193" s="3" t="str">
        <f>VLOOKUP(E193,'[1]Shoppable Services'!A:C,3,)</f>
        <v>Radiologic examination of the ankle with 2 views</v>
      </c>
      <c r="E193" s="1">
        <v>73600</v>
      </c>
      <c r="F193" s="6">
        <v>488</v>
      </c>
      <c r="G193" s="6">
        <v>164.73</v>
      </c>
      <c r="H193" s="6">
        <v>464</v>
      </c>
      <c r="I193" s="6">
        <v>464</v>
      </c>
      <c r="J193" s="6">
        <v>464</v>
      </c>
      <c r="K193" t="s">
        <v>36</v>
      </c>
      <c r="L193" s="6">
        <v>366.56</v>
      </c>
      <c r="M193" t="s">
        <v>36</v>
      </c>
      <c r="N193" s="6">
        <v>301.60000000000002</v>
      </c>
      <c r="O193" t="s">
        <v>36</v>
      </c>
      <c r="P193" s="6">
        <v>348</v>
      </c>
      <c r="Q193" t="s">
        <v>36</v>
      </c>
      <c r="R193" s="6">
        <v>348</v>
      </c>
      <c r="S193" t="s">
        <v>36</v>
      </c>
      <c r="T193" s="6">
        <v>348</v>
      </c>
      <c r="U193" t="s">
        <v>36</v>
      </c>
      <c r="V193" s="6">
        <v>324.8</v>
      </c>
      <c r="W193" s="6">
        <v>464</v>
      </c>
      <c r="X193" s="6">
        <v>464</v>
      </c>
      <c r="Y193" t="s">
        <v>36</v>
      </c>
      <c r="Z193" s="6">
        <v>222.72</v>
      </c>
      <c r="AA193" t="s">
        <v>36</v>
      </c>
      <c r="AB193" s="6">
        <v>301.60000000000002</v>
      </c>
      <c r="AC193" t="s">
        <v>36</v>
      </c>
      <c r="AD193" s="6">
        <v>166.94</v>
      </c>
      <c r="AE193" t="s">
        <v>36</v>
      </c>
      <c r="AF193" s="6">
        <v>164.73</v>
      </c>
      <c r="AG193" t="s">
        <v>36</v>
      </c>
      <c r="AH193" s="6">
        <v>301.60000000000002</v>
      </c>
      <c r="AI193" t="s">
        <v>36</v>
      </c>
      <c r="AJ193" s="6">
        <v>394.4</v>
      </c>
      <c r="AK193" t="s">
        <v>36</v>
      </c>
      <c r="AL193" s="6">
        <v>76.88</v>
      </c>
      <c r="AM193" t="s">
        <v>36</v>
      </c>
      <c r="AN193" s="6">
        <v>80.72</v>
      </c>
      <c r="AO193" t="s">
        <v>36</v>
      </c>
      <c r="AP193" s="6">
        <v>50.39</v>
      </c>
      <c r="AQ193" t="s">
        <v>36</v>
      </c>
      <c r="AR193" s="6">
        <v>211.41</v>
      </c>
    </row>
    <row r="194" spans="1:44" x14ac:dyDescent="0.25">
      <c r="A194" s="8">
        <v>3200086</v>
      </c>
      <c r="B194" s="1">
        <v>320</v>
      </c>
      <c r="C194" s="2" t="s">
        <v>200</v>
      </c>
      <c r="D194" s="3" t="str">
        <f>VLOOKUP(E194,'[1]Shoppable Services'!A:C,3,)</f>
        <v>Radiologic examination of the ankle with 3 views</v>
      </c>
      <c r="E194" s="1">
        <v>73610</v>
      </c>
      <c r="F194" s="6">
        <v>573</v>
      </c>
      <c r="G194" s="6">
        <v>164.73</v>
      </c>
      <c r="H194" s="6">
        <v>545</v>
      </c>
      <c r="I194" s="6">
        <v>545</v>
      </c>
      <c r="J194" s="6">
        <v>545</v>
      </c>
      <c r="K194" t="s">
        <v>36</v>
      </c>
      <c r="L194" s="6">
        <v>430.55</v>
      </c>
      <c r="M194" t="s">
        <v>36</v>
      </c>
      <c r="N194" s="6">
        <v>354.25</v>
      </c>
      <c r="O194" t="s">
        <v>36</v>
      </c>
      <c r="P194" s="6">
        <v>408.75</v>
      </c>
      <c r="Q194" t="s">
        <v>36</v>
      </c>
      <c r="R194" s="6">
        <v>408.75</v>
      </c>
      <c r="S194" t="s">
        <v>36</v>
      </c>
      <c r="T194" s="6">
        <v>408.75</v>
      </c>
      <c r="U194" t="s">
        <v>36</v>
      </c>
      <c r="V194" s="6">
        <v>381.5</v>
      </c>
      <c r="W194" s="6">
        <v>545</v>
      </c>
      <c r="X194" s="6">
        <v>545</v>
      </c>
      <c r="Y194" t="s">
        <v>36</v>
      </c>
      <c r="Z194" s="6">
        <v>261.60000000000002</v>
      </c>
      <c r="AA194" t="s">
        <v>36</v>
      </c>
      <c r="AB194" s="6">
        <v>354.25</v>
      </c>
      <c r="AC194" t="s">
        <v>36</v>
      </c>
      <c r="AD194" s="6">
        <v>166.94</v>
      </c>
      <c r="AE194" t="s">
        <v>36</v>
      </c>
      <c r="AF194" s="6">
        <v>164.73</v>
      </c>
      <c r="AG194" t="s">
        <v>36</v>
      </c>
      <c r="AH194" s="6">
        <v>354.25</v>
      </c>
      <c r="AI194" t="s">
        <v>36</v>
      </c>
      <c r="AJ194" s="6">
        <v>463.25</v>
      </c>
      <c r="AK194" t="s">
        <v>36</v>
      </c>
      <c r="AL194" s="6">
        <v>76.88</v>
      </c>
      <c r="AM194" t="s">
        <v>36</v>
      </c>
      <c r="AN194" s="6">
        <v>80.72</v>
      </c>
      <c r="AO194" t="s">
        <v>36</v>
      </c>
      <c r="AP194" s="6">
        <v>50.39</v>
      </c>
      <c r="AQ194" t="s">
        <v>36</v>
      </c>
      <c r="AR194" s="6">
        <v>211.41</v>
      </c>
    </row>
    <row r="195" spans="1:44" x14ac:dyDescent="0.25">
      <c r="A195" s="8">
        <v>3200088</v>
      </c>
      <c r="B195" s="1">
        <v>320</v>
      </c>
      <c r="C195" s="2" t="s">
        <v>201</v>
      </c>
      <c r="D195" s="3" t="str">
        <f>VLOOKUP(E195,'[1]Shoppable Services'!A:C,3,)</f>
        <v>Radiologic examination, foot; 2 views</v>
      </c>
      <c r="E195" s="1">
        <v>73620</v>
      </c>
      <c r="F195" s="6">
        <v>537</v>
      </c>
      <c r="G195" s="6">
        <v>164.73</v>
      </c>
      <c r="H195" s="6">
        <v>511</v>
      </c>
      <c r="I195" s="6">
        <v>511</v>
      </c>
      <c r="J195" s="6">
        <v>511</v>
      </c>
      <c r="K195" t="s">
        <v>36</v>
      </c>
      <c r="L195" s="6">
        <v>403.69</v>
      </c>
      <c r="M195" t="s">
        <v>36</v>
      </c>
      <c r="N195" s="6">
        <v>332.15</v>
      </c>
      <c r="O195" t="s">
        <v>36</v>
      </c>
      <c r="P195" s="6">
        <v>383.25</v>
      </c>
      <c r="Q195" t="s">
        <v>36</v>
      </c>
      <c r="R195" s="6">
        <v>383.25</v>
      </c>
      <c r="S195" t="s">
        <v>36</v>
      </c>
      <c r="T195" s="6">
        <v>383.25</v>
      </c>
      <c r="U195" t="s">
        <v>36</v>
      </c>
      <c r="V195" s="6">
        <v>357.7</v>
      </c>
      <c r="W195" s="6">
        <v>511</v>
      </c>
      <c r="X195" s="6">
        <v>511</v>
      </c>
      <c r="Y195" t="s">
        <v>36</v>
      </c>
      <c r="Z195" s="6">
        <v>245.28</v>
      </c>
      <c r="AA195" t="s">
        <v>36</v>
      </c>
      <c r="AB195" s="6">
        <v>332.15</v>
      </c>
      <c r="AC195" t="s">
        <v>36</v>
      </c>
      <c r="AD195" s="6">
        <v>166.94</v>
      </c>
      <c r="AE195" t="s">
        <v>36</v>
      </c>
      <c r="AF195" s="6">
        <v>164.73</v>
      </c>
      <c r="AG195" t="s">
        <v>36</v>
      </c>
      <c r="AH195" s="6">
        <v>332.15</v>
      </c>
      <c r="AI195" t="s">
        <v>36</v>
      </c>
      <c r="AJ195" s="6">
        <v>434.35</v>
      </c>
      <c r="AK195" t="s">
        <v>36</v>
      </c>
      <c r="AL195" s="6">
        <v>76.88</v>
      </c>
      <c r="AM195" t="s">
        <v>36</v>
      </c>
      <c r="AN195" s="6">
        <v>80.72</v>
      </c>
      <c r="AO195" t="s">
        <v>36</v>
      </c>
      <c r="AP195" s="6">
        <v>50.39</v>
      </c>
      <c r="AQ195" t="s">
        <v>36</v>
      </c>
      <c r="AR195" s="6">
        <v>211.41</v>
      </c>
    </row>
    <row r="196" spans="1:44" ht="30" x14ac:dyDescent="0.25">
      <c r="A196" s="8">
        <v>3200089</v>
      </c>
      <c r="B196" s="1">
        <v>320</v>
      </c>
      <c r="C196" s="2" t="s">
        <v>202</v>
      </c>
      <c r="D196" s="3" t="str">
        <f>VLOOKUP(E196,'[1]Shoppable Services'!A:C,3,)</f>
        <v>Radiologic examination of the foot with 3 or more views</v>
      </c>
      <c r="E196" s="1">
        <v>73630</v>
      </c>
      <c r="F196" s="6">
        <v>646</v>
      </c>
      <c r="G196" s="6">
        <v>164.73</v>
      </c>
      <c r="H196" s="6">
        <v>615</v>
      </c>
      <c r="I196" s="6">
        <v>615</v>
      </c>
      <c r="J196" s="6">
        <v>615</v>
      </c>
      <c r="K196" t="s">
        <v>36</v>
      </c>
      <c r="L196" s="6">
        <v>485.85</v>
      </c>
      <c r="M196" t="s">
        <v>36</v>
      </c>
      <c r="N196" s="6">
        <v>399.75</v>
      </c>
      <c r="O196" t="s">
        <v>36</v>
      </c>
      <c r="P196" s="6">
        <v>461.25</v>
      </c>
      <c r="Q196" t="s">
        <v>36</v>
      </c>
      <c r="R196" s="6">
        <v>461.25</v>
      </c>
      <c r="S196" t="s">
        <v>36</v>
      </c>
      <c r="T196" s="6">
        <v>461.25</v>
      </c>
      <c r="U196" t="s">
        <v>36</v>
      </c>
      <c r="V196" s="6">
        <v>430.5</v>
      </c>
      <c r="W196" s="6">
        <v>615</v>
      </c>
      <c r="X196" s="6">
        <v>615</v>
      </c>
      <c r="Y196" t="s">
        <v>36</v>
      </c>
      <c r="Z196" s="6">
        <v>295.2</v>
      </c>
      <c r="AA196" t="s">
        <v>36</v>
      </c>
      <c r="AB196" s="6">
        <v>399.75</v>
      </c>
      <c r="AC196" t="s">
        <v>36</v>
      </c>
      <c r="AD196" s="6">
        <v>166.94</v>
      </c>
      <c r="AE196" t="s">
        <v>36</v>
      </c>
      <c r="AF196" s="6">
        <v>164.73</v>
      </c>
      <c r="AG196" t="s">
        <v>36</v>
      </c>
      <c r="AH196" s="6">
        <v>399.75</v>
      </c>
      <c r="AI196" t="s">
        <v>36</v>
      </c>
      <c r="AJ196" s="6">
        <v>522.75</v>
      </c>
      <c r="AK196" t="s">
        <v>36</v>
      </c>
      <c r="AL196" s="6">
        <v>76.88</v>
      </c>
      <c r="AM196" t="s">
        <v>36</v>
      </c>
      <c r="AN196" s="6">
        <v>80.72</v>
      </c>
      <c r="AO196" t="s">
        <v>36</v>
      </c>
      <c r="AP196" s="6">
        <v>50.39</v>
      </c>
      <c r="AQ196" t="s">
        <v>36</v>
      </c>
      <c r="AR196" s="6">
        <v>211.41</v>
      </c>
    </row>
    <row r="197" spans="1:44" x14ac:dyDescent="0.25">
      <c r="A197" s="8">
        <v>3200090</v>
      </c>
      <c r="B197" s="1">
        <v>320</v>
      </c>
      <c r="C197" s="2" t="s">
        <v>203</v>
      </c>
      <c r="D197" s="3" t="str">
        <f>VLOOKUP(E197,'[1]Shoppable Services'!A:C,3,)</f>
        <v>Radiologic examination of the heel </v>
      </c>
      <c r="E197" s="1">
        <v>73650</v>
      </c>
      <c r="F197" s="6">
        <v>454</v>
      </c>
      <c r="G197" s="6">
        <v>164.73</v>
      </c>
      <c r="H197" s="6">
        <v>432</v>
      </c>
      <c r="I197" s="6">
        <v>432</v>
      </c>
      <c r="J197" s="6">
        <v>432</v>
      </c>
      <c r="K197" t="s">
        <v>36</v>
      </c>
      <c r="L197" s="6">
        <v>341.28</v>
      </c>
      <c r="M197" t="s">
        <v>36</v>
      </c>
      <c r="N197" s="6">
        <v>280.8</v>
      </c>
      <c r="O197" t="s">
        <v>36</v>
      </c>
      <c r="P197" s="6">
        <v>324</v>
      </c>
      <c r="Q197" t="s">
        <v>36</v>
      </c>
      <c r="R197" s="6">
        <v>324</v>
      </c>
      <c r="S197" t="s">
        <v>36</v>
      </c>
      <c r="T197" s="6">
        <v>324</v>
      </c>
      <c r="U197" t="s">
        <v>36</v>
      </c>
      <c r="V197" s="6">
        <v>302.39999999999998</v>
      </c>
      <c r="W197" s="6">
        <v>432</v>
      </c>
      <c r="X197" s="6">
        <v>432</v>
      </c>
      <c r="Y197" t="s">
        <v>36</v>
      </c>
      <c r="Z197" s="6">
        <v>207.36</v>
      </c>
      <c r="AA197" t="s">
        <v>36</v>
      </c>
      <c r="AB197" s="6">
        <v>280.8</v>
      </c>
      <c r="AC197" t="s">
        <v>36</v>
      </c>
      <c r="AD197" s="6">
        <v>166.94</v>
      </c>
      <c r="AE197" t="s">
        <v>36</v>
      </c>
      <c r="AF197" s="6">
        <v>164.73</v>
      </c>
      <c r="AG197" t="s">
        <v>36</v>
      </c>
      <c r="AH197" s="6">
        <v>280.8</v>
      </c>
      <c r="AI197" t="s">
        <v>36</v>
      </c>
      <c r="AJ197" s="6">
        <v>367.2</v>
      </c>
      <c r="AK197" t="s">
        <v>36</v>
      </c>
      <c r="AL197" s="6">
        <v>76.88</v>
      </c>
      <c r="AM197" t="s">
        <v>36</v>
      </c>
      <c r="AN197" s="6">
        <v>80.72</v>
      </c>
      <c r="AO197" t="s">
        <v>36</v>
      </c>
      <c r="AP197" s="6">
        <v>50.39</v>
      </c>
      <c r="AQ197" t="s">
        <v>36</v>
      </c>
      <c r="AR197" s="6">
        <v>211.41</v>
      </c>
    </row>
    <row r="198" spans="1:44" ht="30" x14ac:dyDescent="0.25">
      <c r="A198" s="8">
        <v>3200201</v>
      </c>
      <c r="B198" s="1">
        <v>320</v>
      </c>
      <c r="C198" s="2" t="s">
        <v>204</v>
      </c>
      <c r="D198" s="3" t="str">
        <f>VLOOKUP(E198,'[1]Shoppable Services'!A:C,3,)</f>
        <v>Flouroscopy, or x-ray "movie" that takes less than an hour</v>
      </c>
      <c r="E198" s="1">
        <v>76000</v>
      </c>
      <c r="F198" s="6">
        <v>1546</v>
      </c>
      <c r="G198" s="6">
        <v>481.01</v>
      </c>
      <c r="H198" s="6">
        <v>1472</v>
      </c>
      <c r="I198" s="6">
        <v>1472</v>
      </c>
      <c r="J198" s="6">
        <v>1472</v>
      </c>
      <c r="K198" t="s">
        <v>36</v>
      </c>
      <c r="L198" s="6">
        <v>1162.8800000000001</v>
      </c>
      <c r="M198" t="s">
        <v>36</v>
      </c>
      <c r="N198" s="6">
        <v>956.8</v>
      </c>
      <c r="O198" t="s">
        <v>36</v>
      </c>
      <c r="P198" s="6">
        <v>1104</v>
      </c>
      <c r="Q198" t="s">
        <v>36</v>
      </c>
      <c r="R198" s="6">
        <v>1104</v>
      </c>
      <c r="S198" t="s">
        <v>36</v>
      </c>
      <c r="T198" s="6">
        <v>1104</v>
      </c>
      <c r="U198" t="s">
        <v>36</v>
      </c>
      <c r="V198" s="6">
        <v>1030.4000000000001</v>
      </c>
      <c r="W198" s="6">
        <v>1472</v>
      </c>
      <c r="X198" s="6">
        <v>1472</v>
      </c>
      <c r="Y198" t="s">
        <v>36</v>
      </c>
      <c r="Z198" s="6">
        <v>706.56</v>
      </c>
      <c r="AA198" t="s">
        <v>36</v>
      </c>
      <c r="AB198" s="6">
        <v>956.8</v>
      </c>
      <c r="AC198" t="s">
        <v>36</v>
      </c>
      <c r="AD198" s="6">
        <v>487.47</v>
      </c>
      <c r="AE198" t="s">
        <v>36</v>
      </c>
      <c r="AF198" s="6">
        <v>481.01</v>
      </c>
      <c r="AG198" t="s">
        <v>36</v>
      </c>
      <c r="AH198" s="6">
        <v>956.8</v>
      </c>
      <c r="AI198" t="s">
        <v>36</v>
      </c>
      <c r="AJ198" s="6">
        <v>1251.2</v>
      </c>
      <c r="AK198" t="s">
        <v>36</v>
      </c>
      <c r="AL198" s="6">
        <v>206.63</v>
      </c>
      <c r="AM198" t="s">
        <v>36</v>
      </c>
      <c r="AN198" s="6">
        <v>216.96</v>
      </c>
      <c r="AO198" t="s">
        <v>36</v>
      </c>
      <c r="AP198" s="6">
        <v>186.49</v>
      </c>
      <c r="AQ198" t="s">
        <v>36</v>
      </c>
      <c r="AR198" s="6">
        <v>568.24</v>
      </c>
    </row>
    <row r="199" spans="1:44" ht="30" x14ac:dyDescent="0.25">
      <c r="A199" s="8">
        <v>3200229</v>
      </c>
      <c r="B199" s="1">
        <v>320</v>
      </c>
      <c r="C199" s="2" t="s">
        <v>205</v>
      </c>
      <c r="D199" s="3" t="str">
        <f>VLOOKUP(E199,'[1]Shoppable Services'!A:C,3,)</f>
        <v>Scan to measure bone mineral density (BMD) at the spine and hip </v>
      </c>
      <c r="E199" s="1">
        <v>77080</v>
      </c>
      <c r="F199" s="6">
        <v>693</v>
      </c>
      <c r="G199" s="6">
        <v>231.34</v>
      </c>
      <c r="H199" s="6">
        <v>660</v>
      </c>
      <c r="I199" s="6">
        <v>660</v>
      </c>
      <c r="J199" s="6">
        <v>660</v>
      </c>
      <c r="K199" t="s">
        <v>36</v>
      </c>
      <c r="L199" s="6">
        <v>521.4</v>
      </c>
      <c r="M199" t="s">
        <v>36</v>
      </c>
      <c r="N199" s="6">
        <v>429</v>
      </c>
      <c r="O199" t="s">
        <v>36</v>
      </c>
      <c r="P199" s="6">
        <v>495</v>
      </c>
      <c r="Q199" t="s">
        <v>36</v>
      </c>
      <c r="R199" s="6">
        <v>495</v>
      </c>
      <c r="S199" t="s">
        <v>36</v>
      </c>
      <c r="T199" s="6">
        <v>495</v>
      </c>
      <c r="U199" t="s">
        <v>36</v>
      </c>
      <c r="V199" s="6">
        <v>462</v>
      </c>
      <c r="W199" s="6">
        <v>660</v>
      </c>
      <c r="X199" s="6">
        <v>660</v>
      </c>
      <c r="Y199" t="s">
        <v>36</v>
      </c>
      <c r="Z199" s="6">
        <v>316.8</v>
      </c>
      <c r="AA199" t="s">
        <v>36</v>
      </c>
      <c r="AB199" s="6">
        <v>429</v>
      </c>
      <c r="AC199" t="s">
        <v>36</v>
      </c>
      <c r="AD199" s="6">
        <v>234.44</v>
      </c>
      <c r="AE199" t="s">
        <v>36</v>
      </c>
      <c r="AF199" s="6">
        <v>231.34</v>
      </c>
      <c r="AG199" t="s">
        <v>36</v>
      </c>
      <c r="AH199" s="6">
        <v>429</v>
      </c>
      <c r="AI199" t="s">
        <v>36</v>
      </c>
      <c r="AJ199" s="6">
        <v>561</v>
      </c>
      <c r="AK199" t="s">
        <v>36</v>
      </c>
      <c r="AL199" s="6">
        <v>94.57</v>
      </c>
      <c r="AM199" t="s">
        <v>36</v>
      </c>
      <c r="AN199" s="6">
        <v>99.3</v>
      </c>
      <c r="AO199" t="s">
        <v>36</v>
      </c>
      <c r="AP199" s="6">
        <v>91</v>
      </c>
      <c r="AQ199" t="s">
        <v>36</v>
      </c>
      <c r="AR199" s="6">
        <v>260.08</v>
      </c>
    </row>
    <row r="200" spans="1:44" x14ac:dyDescent="0.25">
      <c r="A200" s="8">
        <v>3201000</v>
      </c>
      <c r="B200" s="1">
        <v>320</v>
      </c>
      <c r="C200" s="2" t="s">
        <v>206</v>
      </c>
      <c r="D200" s="3" t="str">
        <f>VLOOKUP(E200,'[1]Shoppable Services'!A:C,3,)</f>
        <v>Serial radiologic examination of the abdomen </v>
      </c>
      <c r="E200" s="1">
        <v>74022</v>
      </c>
      <c r="F200" s="6">
        <v>846</v>
      </c>
      <c r="G200" s="6">
        <v>231.34</v>
      </c>
      <c r="H200" s="6">
        <v>805</v>
      </c>
      <c r="I200" s="6">
        <v>805</v>
      </c>
      <c r="J200" s="6">
        <v>805</v>
      </c>
      <c r="K200" t="s">
        <v>36</v>
      </c>
      <c r="L200" s="6">
        <v>635.95000000000005</v>
      </c>
      <c r="M200" t="s">
        <v>36</v>
      </c>
      <c r="N200" s="6">
        <v>523.25</v>
      </c>
      <c r="O200" t="s">
        <v>36</v>
      </c>
      <c r="P200" s="6">
        <v>603.75</v>
      </c>
      <c r="Q200" t="s">
        <v>36</v>
      </c>
      <c r="R200" s="6">
        <v>603.75</v>
      </c>
      <c r="S200" t="s">
        <v>36</v>
      </c>
      <c r="T200" s="6">
        <v>603.75</v>
      </c>
      <c r="U200" t="s">
        <v>36</v>
      </c>
      <c r="V200" s="6">
        <v>563.5</v>
      </c>
      <c r="W200" s="6">
        <v>805</v>
      </c>
      <c r="X200" s="6">
        <v>805</v>
      </c>
      <c r="Y200" t="s">
        <v>36</v>
      </c>
      <c r="Z200" s="6">
        <v>386.4</v>
      </c>
      <c r="AA200" t="s">
        <v>36</v>
      </c>
      <c r="AB200" s="6">
        <v>523.25</v>
      </c>
      <c r="AC200" t="s">
        <v>36</v>
      </c>
      <c r="AD200" s="6">
        <v>234.44</v>
      </c>
      <c r="AE200" t="s">
        <v>36</v>
      </c>
      <c r="AF200" s="6">
        <v>231.34</v>
      </c>
      <c r="AG200" t="s">
        <v>36</v>
      </c>
      <c r="AH200" s="6">
        <v>523.25</v>
      </c>
      <c r="AI200" t="s">
        <v>36</v>
      </c>
      <c r="AJ200" s="6">
        <v>684.25</v>
      </c>
      <c r="AK200" t="s">
        <v>36</v>
      </c>
      <c r="AL200" s="6">
        <v>94.57</v>
      </c>
      <c r="AM200" t="s">
        <v>36</v>
      </c>
      <c r="AN200" s="6">
        <v>99.3</v>
      </c>
      <c r="AO200" t="s">
        <v>36</v>
      </c>
      <c r="AP200" s="6">
        <v>91</v>
      </c>
      <c r="AQ200" t="s">
        <v>36</v>
      </c>
      <c r="AR200" s="6">
        <v>260.08</v>
      </c>
    </row>
    <row r="201" spans="1:44" x14ac:dyDescent="0.25">
      <c r="A201" s="8">
        <v>3201180</v>
      </c>
      <c r="B201" s="1">
        <v>320</v>
      </c>
      <c r="C201" s="2" t="s">
        <v>207</v>
      </c>
      <c r="D201" s="3" t="str">
        <f>VLOOKUP(E201,'[1]Shoppable Services'!A:C,3,)</f>
        <v>Radiologic examination of the finger(s)  </v>
      </c>
      <c r="E201" s="1">
        <v>73140</v>
      </c>
      <c r="F201" s="6">
        <v>481</v>
      </c>
      <c r="G201" s="6">
        <v>164.73</v>
      </c>
      <c r="H201" s="6">
        <v>458</v>
      </c>
      <c r="I201" s="6">
        <v>458</v>
      </c>
      <c r="J201" s="6">
        <v>458</v>
      </c>
      <c r="K201" t="s">
        <v>36</v>
      </c>
      <c r="L201" s="6">
        <v>361.82</v>
      </c>
      <c r="M201" t="s">
        <v>36</v>
      </c>
      <c r="N201" s="6">
        <v>297.7</v>
      </c>
      <c r="O201" t="s">
        <v>36</v>
      </c>
      <c r="P201" s="6">
        <v>343.5</v>
      </c>
      <c r="Q201" t="s">
        <v>36</v>
      </c>
      <c r="R201" s="6">
        <v>343.5</v>
      </c>
      <c r="S201" t="s">
        <v>36</v>
      </c>
      <c r="T201" s="6">
        <v>343.5</v>
      </c>
      <c r="U201" t="s">
        <v>36</v>
      </c>
      <c r="V201" s="6">
        <v>320.60000000000002</v>
      </c>
      <c r="W201" s="6">
        <v>458</v>
      </c>
      <c r="X201" s="6">
        <v>458</v>
      </c>
      <c r="Y201" t="s">
        <v>36</v>
      </c>
      <c r="Z201" s="6">
        <v>219.84</v>
      </c>
      <c r="AA201" t="s">
        <v>36</v>
      </c>
      <c r="AB201" s="6">
        <v>297.7</v>
      </c>
      <c r="AC201" t="s">
        <v>36</v>
      </c>
      <c r="AD201" s="6">
        <v>166.94</v>
      </c>
      <c r="AE201" t="s">
        <v>36</v>
      </c>
      <c r="AF201" s="6">
        <v>164.73</v>
      </c>
      <c r="AG201" t="s">
        <v>36</v>
      </c>
      <c r="AH201" s="6">
        <v>297.7</v>
      </c>
      <c r="AI201" t="s">
        <v>36</v>
      </c>
      <c r="AJ201" s="6">
        <v>389.3</v>
      </c>
      <c r="AK201" t="s">
        <v>36</v>
      </c>
      <c r="AL201" s="6">
        <v>76.88</v>
      </c>
      <c r="AM201" t="s">
        <v>36</v>
      </c>
      <c r="AN201" s="6">
        <v>80.72</v>
      </c>
      <c r="AO201" t="s">
        <v>36</v>
      </c>
      <c r="AP201" s="6">
        <v>50.39</v>
      </c>
      <c r="AQ201" t="s">
        <v>36</v>
      </c>
      <c r="AR201" s="6">
        <v>211.41</v>
      </c>
    </row>
    <row r="202" spans="1:44" x14ac:dyDescent="0.25">
      <c r="A202" s="8">
        <v>3201190</v>
      </c>
      <c r="B202" s="1">
        <v>320</v>
      </c>
      <c r="C202" s="2" t="s">
        <v>208</v>
      </c>
      <c r="D202" s="3" t="str">
        <f>VLOOKUP(E202,'[1]Shoppable Services'!A:C,3,)</f>
        <v>Radiologic examination of the toe(s) </v>
      </c>
      <c r="E202" s="1">
        <v>73660</v>
      </c>
      <c r="F202" s="6">
        <v>449</v>
      </c>
      <c r="G202" s="6">
        <v>164.73</v>
      </c>
      <c r="H202" s="6">
        <v>427</v>
      </c>
      <c r="I202" s="6">
        <v>427</v>
      </c>
      <c r="J202" s="6">
        <v>427</v>
      </c>
      <c r="K202" t="s">
        <v>36</v>
      </c>
      <c r="L202" s="6">
        <v>337.33</v>
      </c>
      <c r="M202" t="s">
        <v>36</v>
      </c>
      <c r="N202" s="6">
        <v>277.55</v>
      </c>
      <c r="O202" t="s">
        <v>36</v>
      </c>
      <c r="P202" s="6">
        <v>320.25</v>
      </c>
      <c r="Q202" t="s">
        <v>36</v>
      </c>
      <c r="R202" s="6">
        <v>320.25</v>
      </c>
      <c r="S202" t="s">
        <v>36</v>
      </c>
      <c r="T202" s="6">
        <v>320.25</v>
      </c>
      <c r="U202" t="s">
        <v>36</v>
      </c>
      <c r="V202" s="6">
        <v>298.89999999999998</v>
      </c>
      <c r="W202" s="6">
        <v>427</v>
      </c>
      <c r="X202" s="6">
        <v>427</v>
      </c>
      <c r="Y202" t="s">
        <v>36</v>
      </c>
      <c r="Z202" s="6">
        <v>204.96</v>
      </c>
      <c r="AA202" t="s">
        <v>36</v>
      </c>
      <c r="AB202" s="6">
        <v>277.55</v>
      </c>
      <c r="AC202" t="s">
        <v>36</v>
      </c>
      <c r="AD202" s="6">
        <v>166.94</v>
      </c>
      <c r="AE202" t="s">
        <v>36</v>
      </c>
      <c r="AF202" s="6">
        <v>164.73</v>
      </c>
      <c r="AG202" t="s">
        <v>36</v>
      </c>
      <c r="AH202" s="6">
        <v>277.55</v>
      </c>
      <c r="AI202" t="s">
        <v>36</v>
      </c>
      <c r="AJ202" s="6">
        <v>362.95</v>
      </c>
      <c r="AK202" t="s">
        <v>36</v>
      </c>
      <c r="AL202" s="6">
        <v>76.88</v>
      </c>
      <c r="AM202" t="s">
        <v>36</v>
      </c>
      <c r="AN202" s="6">
        <v>80.72</v>
      </c>
      <c r="AO202" t="s">
        <v>36</v>
      </c>
      <c r="AP202" s="6">
        <v>50.39</v>
      </c>
      <c r="AQ202" t="s">
        <v>36</v>
      </c>
      <c r="AR202" s="6">
        <v>211.41</v>
      </c>
    </row>
    <row r="203" spans="1:44" x14ac:dyDescent="0.25">
      <c r="A203" s="8">
        <v>3240010</v>
      </c>
      <c r="B203" s="1">
        <v>324</v>
      </c>
      <c r="C203" s="2" t="s">
        <v>209</v>
      </c>
      <c r="D203" s="3" t="str">
        <f>VLOOKUP(E203,'[1]Shoppable Services'!A:C,3,)</f>
        <v> Single view </v>
      </c>
      <c r="E203" s="1">
        <v>71045</v>
      </c>
      <c r="F203" s="6">
        <v>724</v>
      </c>
      <c r="G203" s="6">
        <v>164.73</v>
      </c>
      <c r="H203" s="6">
        <v>689</v>
      </c>
      <c r="I203" s="6">
        <v>689</v>
      </c>
      <c r="J203" s="6">
        <v>689</v>
      </c>
      <c r="K203" t="s">
        <v>36</v>
      </c>
      <c r="L203" s="6">
        <v>544.30999999999995</v>
      </c>
      <c r="M203" t="s">
        <v>36</v>
      </c>
      <c r="N203" s="6">
        <v>447.85</v>
      </c>
      <c r="O203" t="s">
        <v>36</v>
      </c>
      <c r="P203" s="6">
        <v>516.75</v>
      </c>
      <c r="Q203" t="s">
        <v>36</v>
      </c>
      <c r="R203" s="6">
        <v>516.75</v>
      </c>
      <c r="S203" t="s">
        <v>36</v>
      </c>
      <c r="T203" s="6">
        <v>516.75</v>
      </c>
      <c r="U203" t="s">
        <v>36</v>
      </c>
      <c r="V203" s="6">
        <v>482.3</v>
      </c>
      <c r="W203" s="6">
        <v>689</v>
      </c>
      <c r="X203" s="6">
        <v>689</v>
      </c>
      <c r="Y203" t="s">
        <v>36</v>
      </c>
      <c r="Z203" s="6">
        <v>330.72</v>
      </c>
      <c r="AA203" t="s">
        <v>36</v>
      </c>
      <c r="AB203" s="6">
        <v>447.85</v>
      </c>
      <c r="AC203" t="s">
        <v>36</v>
      </c>
      <c r="AD203" s="6">
        <v>166.94</v>
      </c>
      <c r="AE203" t="s">
        <v>36</v>
      </c>
      <c r="AF203" s="6">
        <v>164.73</v>
      </c>
      <c r="AG203" t="s">
        <v>36</v>
      </c>
      <c r="AH203" s="6">
        <v>447.85</v>
      </c>
      <c r="AI203" t="s">
        <v>36</v>
      </c>
      <c r="AJ203" s="6">
        <v>585.65</v>
      </c>
      <c r="AK203" t="s">
        <v>36</v>
      </c>
      <c r="AL203" s="6">
        <v>76.88</v>
      </c>
      <c r="AM203" t="s">
        <v>36</v>
      </c>
      <c r="AN203" s="6">
        <v>80.72</v>
      </c>
      <c r="AO203" t="s">
        <v>36</v>
      </c>
      <c r="AP203" s="6">
        <v>50.39</v>
      </c>
      <c r="AQ203" t="s">
        <v>36</v>
      </c>
      <c r="AR203" s="6">
        <v>211.41</v>
      </c>
    </row>
    <row r="204" spans="1:44" x14ac:dyDescent="0.25">
      <c r="A204" s="8">
        <v>3240020</v>
      </c>
      <c r="B204" s="1">
        <v>324</v>
      </c>
      <c r="C204" s="2" t="s">
        <v>210</v>
      </c>
      <c r="D204" s="3" t="str">
        <f>VLOOKUP(E204,'[1]Shoppable Services'!A:C,3,)</f>
        <v>2 views, front and back</v>
      </c>
      <c r="E204" s="1">
        <v>71046</v>
      </c>
      <c r="F204" s="6">
        <v>455</v>
      </c>
      <c r="G204" s="6">
        <v>164.73</v>
      </c>
      <c r="H204" s="6">
        <v>433</v>
      </c>
      <c r="I204" s="6">
        <v>433</v>
      </c>
      <c r="J204" s="6">
        <v>433</v>
      </c>
      <c r="K204" t="s">
        <v>36</v>
      </c>
      <c r="L204" s="6">
        <v>342.07</v>
      </c>
      <c r="M204" t="s">
        <v>36</v>
      </c>
      <c r="N204" s="6">
        <v>281.45</v>
      </c>
      <c r="O204" t="s">
        <v>36</v>
      </c>
      <c r="P204" s="6">
        <v>324.75</v>
      </c>
      <c r="Q204" t="s">
        <v>36</v>
      </c>
      <c r="R204" s="6">
        <v>324.75</v>
      </c>
      <c r="S204" t="s">
        <v>36</v>
      </c>
      <c r="T204" s="6">
        <v>324.75</v>
      </c>
      <c r="U204" t="s">
        <v>36</v>
      </c>
      <c r="V204" s="6">
        <v>303.10000000000002</v>
      </c>
      <c r="W204" s="6">
        <v>433</v>
      </c>
      <c r="X204" s="6">
        <v>433</v>
      </c>
      <c r="Y204" t="s">
        <v>36</v>
      </c>
      <c r="Z204" s="6">
        <v>207.84</v>
      </c>
      <c r="AA204" t="s">
        <v>36</v>
      </c>
      <c r="AB204" s="6">
        <v>281.45</v>
      </c>
      <c r="AC204" t="s">
        <v>36</v>
      </c>
      <c r="AD204" s="6">
        <v>166.94</v>
      </c>
      <c r="AE204" t="s">
        <v>36</v>
      </c>
      <c r="AF204" s="6">
        <v>164.73</v>
      </c>
      <c r="AG204" t="s">
        <v>36</v>
      </c>
      <c r="AH204" s="6">
        <v>281.45</v>
      </c>
      <c r="AI204" t="s">
        <v>36</v>
      </c>
      <c r="AJ204" s="6">
        <v>368.05</v>
      </c>
      <c r="AK204" t="s">
        <v>36</v>
      </c>
      <c r="AL204" s="6">
        <v>76.88</v>
      </c>
      <c r="AM204" t="s">
        <v>36</v>
      </c>
      <c r="AN204" s="6">
        <v>80.72</v>
      </c>
      <c r="AO204" t="s">
        <v>36</v>
      </c>
      <c r="AP204" s="6">
        <v>50.39</v>
      </c>
      <c r="AQ204" t="s">
        <v>36</v>
      </c>
      <c r="AR204" s="6">
        <v>211.41</v>
      </c>
    </row>
    <row r="205" spans="1:44" x14ac:dyDescent="0.25">
      <c r="A205" s="8">
        <v>3240030</v>
      </c>
      <c r="B205" s="1">
        <v>324</v>
      </c>
      <c r="C205" s="2" t="s">
        <v>211</v>
      </c>
      <c r="D205" s="3" t="str">
        <f>VLOOKUP(E205,'[1]Shoppable Services'!A:C,3,)</f>
        <v>3 views</v>
      </c>
      <c r="E205" s="1">
        <v>71047</v>
      </c>
      <c r="F205" s="6">
        <v>455</v>
      </c>
      <c r="G205" s="6">
        <v>164.73</v>
      </c>
      <c r="H205" s="6">
        <v>433</v>
      </c>
      <c r="I205" s="6">
        <v>433</v>
      </c>
      <c r="J205" s="6">
        <v>433</v>
      </c>
      <c r="K205" t="s">
        <v>36</v>
      </c>
      <c r="L205" s="6">
        <v>342.07</v>
      </c>
      <c r="M205" t="s">
        <v>36</v>
      </c>
      <c r="N205" s="6">
        <v>281.45</v>
      </c>
      <c r="O205" t="s">
        <v>36</v>
      </c>
      <c r="P205" s="6">
        <v>324.75</v>
      </c>
      <c r="Q205" t="s">
        <v>36</v>
      </c>
      <c r="R205" s="6">
        <v>324.75</v>
      </c>
      <c r="S205" t="s">
        <v>36</v>
      </c>
      <c r="T205" s="6">
        <v>324.75</v>
      </c>
      <c r="U205" t="s">
        <v>36</v>
      </c>
      <c r="V205" s="6">
        <v>303.10000000000002</v>
      </c>
      <c r="W205" s="6">
        <v>433</v>
      </c>
      <c r="X205" s="6">
        <v>433</v>
      </c>
      <c r="Y205" t="s">
        <v>36</v>
      </c>
      <c r="Z205" s="6">
        <v>207.84</v>
      </c>
      <c r="AA205" t="s">
        <v>36</v>
      </c>
      <c r="AB205" s="6">
        <v>281.45</v>
      </c>
      <c r="AC205" t="s">
        <v>36</v>
      </c>
      <c r="AD205" s="6">
        <v>166.94</v>
      </c>
      <c r="AE205" t="s">
        <v>36</v>
      </c>
      <c r="AF205" s="6">
        <v>164.73</v>
      </c>
      <c r="AG205" t="s">
        <v>36</v>
      </c>
      <c r="AH205" s="6">
        <v>281.45</v>
      </c>
      <c r="AI205" t="s">
        <v>36</v>
      </c>
      <c r="AJ205" s="6">
        <v>368.05</v>
      </c>
      <c r="AK205" t="s">
        <v>36</v>
      </c>
      <c r="AL205" s="6">
        <v>76.88</v>
      </c>
      <c r="AM205" t="s">
        <v>36</v>
      </c>
      <c r="AN205" s="6">
        <v>80.72</v>
      </c>
      <c r="AO205" t="s">
        <v>36</v>
      </c>
      <c r="AP205" s="6">
        <v>50.39</v>
      </c>
      <c r="AQ205" t="s">
        <v>36</v>
      </c>
      <c r="AR205" s="6">
        <v>211.41</v>
      </c>
    </row>
    <row r="206" spans="1:44" x14ac:dyDescent="0.25">
      <c r="A206" s="8">
        <v>3240040</v>
      </c>
      <c r="B206" s="1">
        <v>324</v>
      </c>
      <c r="C206" s="2" t="s">
        <v>212</v>
      </c>
      <c r="D206" s="3" t="str">
        <f>VLOOKUP(E206,'[1]Shoppable Services'!A:C,3,)</f>
        <v>4 or more views</v>
      </c>
      <c r="E206" s="1">
        <v>71048</v>
      </c>
      <c r="F206" s="6">
        <v>686</v>
      </c>
      <c r="G206" s="6">
        <v>231.34</v>
      </c>
      <c r="H206" s="6">
        <v>653</v>
      </c>
      <c r="I206" s="6">
        <v>653</v>
      </c>
      <c r="J206" s="6">
        <v>653</v>
      </c>
      <c r="K206" t="s">
        <v>36</v>
      </c>
      <c r="L206" s="6">
        <v>515.87</v>
      </c>
      <c r="M206" t="s">
        <v>36</v>
      </c>
      <c r="N206" s="6">
        <v>424.45</v>
      </c>
      <c r="O206" t="s">
        <v>36</v>
      </c>
      <c r="P206" s="6">
        <v>489.75</v>
      </c>
      <c r="Q206" t="s">
        <v>36</v>
      </c>
      <c r="R206" s="6">
        <v>489.75</v>
      </c>
      <c r="S206" t="s">
        <v>36</v>
      </c>
      <c r="T206" s="6">
        <v>489.75</v>
      </c>
      <c r="U206" t="s">
        <v>36</v>
      </c>
      <c r="V206" s="6">
        <v>457.1</v>
      </c>
      <c r="W206" s="6">
        <v>653</v>
      </c>
      <c r="X206" s="6">
        <v>653</v>
      </c>
      <c r="Y206" t="s">
        <v>36</v>
      </c>
      <c r="Z206" s="6">
        <v>313.44</v>
      </c>
      <c r="AA206" t="s">
        <v>36</v>
      </c>
      <c r="AB206" s="6">
        <v>424.45</v>
      </c>
      <c r="AC206" t="s">
        <v>36</v>
      </c>
      <c r="AD206" s="6">
        <v>234.44</v>
      </c>
      <c r="AE206" t="s">
        <v>36</v>
      </c>
      <c r="AF206" s="6">
        <v>231.34</v>
      </c>
      <c r="AG206" t="s">
        <v>36</v>
      </c>
      <c r="AH206" s="6">
        <v>424.45</v>
      </c>
      <c r="AI206" t="s">
        <v>36</v>
      </c>
      <c r="AJ206" s="6">
        <v>555.04999999999995</v>
      </c>
      <c r="AK206" t="s">
        <v>36</v>
      </c>
      <c r="AL206" s="6">
        <v>94.57</v>
      </c>
      <c r="AM206" t="s">
        <v>36</v>
      </c>
      <c r="AN206" s="6">
        <v>99.3</v>
      </c>
      <c r="AO206" t="s">
        <v>36</v>
      </c>
      <c r="AP206" s="6">
        <v>91</v>
      </c>
      <c r="AQ206" t="s">
        <v>36</v>
      </c>
      <c r="AR206" s="6">
        <v>260.08</v>
      </c>
    </row>
    <row r="207" spans="1:44" x14ac:dyDescent="0.25">
      <c r="A207" s="8">
        <v>3330024</v>
      </c>
      <c r="B207" s="1">
        <v>333</v>
      </c>
      <c r="C207" s="2" t="s">
        <v>213</v>
      </c>
      <c r="D207" s="3" t="str">
        <f>VLOOKUP(E207,'[1]Shoppable Services'!A:C,3,)</f>
        <v>Radiation treatment delivery</v>
      </c>
      <c r="E207" s="1">
        <v>77412</v>
      </c>
      <c r="F207" s="6">
        <v>2406</v>
      </c>
      <c r="G207" s="6">
        <v>1099.68</v>
      </c>
      <c r="H207" s="6">
        <v>2291</v>
      </c>
      <c r="I207" s="6">
        <v>2291</v>
      </c>
      <c r="J207" s="6">
        <v>2291</v>
      </c>
      <c r="K207" t="s">
        <v>36</v>
      </c>
      <c r="L207" s="6">
        <v>1809.89</v>
      </c>
      <c r="M207" t="s">
        <v>36</v>
      </c>
      <c r="N207" s="6">
        <v>1489.15</v>
      </c>
      <c r="O207" t="s">
        <v>36</v>
      </c>
      <c r="P207" s="6">
        <v>1718.25</v>
      </c>
      <c r="Q207" t="s">
        <v>36</v>
      </c>
      <c r="R207" s="6">
        <v>1718.25</v>
      </c>
      <c r="S207" t="s">
        <v>36</v>
      </c>
      <c r="T207" s="6">
        <v>1718.25</v>
      </c>
      <c r="U207" t="s">
        <v>36</v>
      </c>
      <c r="V207" s="6">
        <v>1603.7</v>
      </c>
      <c r="W207" s="6">
        <v>2291</v>
      </c>
      <c r="X207" s="6">
        <v>2291</v>
      </c>
      <c r="Y207" t="s">
        <v>36</v>
      </c>
      <c r="Z207" s="6">
        <v>1099.68</v>
      </c>
      <c r="AA207" t="s">
        <v>36</v>
      </c>
      <c r="AB207" s="6">
        <v>1489.15</v>
      </c>
      <c r="AC207" t="s">
        <v>36</v>
      </c>
      <c r="AD207" s="6">
        <v>2291</v>
      </c>
      <c r="AE207" t="s">
        <v>36</v>
      </c>
      <c r="AF207" s="6">
        <v>2291</v>
      </c>
      <c r="AG207" t="s">
        <v>36</v>
      </c>
      <c r="AH207" s="6">
        <v>1489.15</v>
      </c>
      <c r="AI207" t="s">
        <v>36</v>
      </c>
      <c r="AJ207" s="6">
        <v>1947.35</v>
      </c>
      <c r="AK207" t="s">
        <v>36</v>
      </c>
      <c r="AL207" s="6">
        <v>2291</v>
      </c>
      <c r="AM207" t="s">
        <v>36</v>
      </c>
      <c r="AN207" s="6">
        <v>2291</v>
      </c>
      <c r="AO207" t="s">
        <v>36</v>
      </c>
      <c r="AP207" s="6">
        <v>217.6</v>
      </c>
      <c r="AQ207" t="s">
        <v>36</v>
      </c>
      <c r="AR207" s="6">
        <v>2291</v>
      </c>
    </row>
    <row r="208" spans="1:44" x14ac:dyDescent="0.25">
      <c r="A208" s="8">
        <v>3330026</v>
      </c>
      <c r="B208" s="1">
        <v>333</v>
      </c>
      <c r="C208" s="2" t="s">
        <v>214</v>
      </c>
      <c r="D208" s="3" t="str">
        <f>VLOOKUP(E208,'[1]Shoppable Services'!A:C,3,)</f>
        <v>Radiation therapy delivery</v>
      </c>
      <c r="E208" s="1">
        <v>77385</v>
      </c>
      <c r="F208" s="6">
        <v>3321</v>
      </c>
      <c r="G208" s="6">
        <v>1517.76</v>
      </c>
      <c r="H208" s="6">
        <v>3162</v>
      </c>
      <c r="I208" s="6">
        <v>3162</v>
      </c>
      <c r="J208" s="6">
        <v>3162</v>
      </c>
      <c r="K208" t="s">
        <v>36</v>
      </c>
      <c r="L208" s="6">
        <v>2497.98</v>
      </c>
      <c r="M208" t="s">
        <v>36</v>
      </c>
      <c r="N208" s="6">
        <v>2055.3000000000002</v>
      </c>
      <c r="O208" t="s">
        <v>36</v>
      </c>
      <c r="P208" s="6">
        <v>2371.5</v>
      </c>
      <c r="Q208" t="s">
        <v>36</v>
      </c>
      <c r="R208" s="6">
        <v>2371.5</v>
      </c>
      <c r="S208" t="s">
        <v>36</v>
      </c>
      <c r="T208" s="6">
        <v>2371.5</v>
      </c>
      <c r="U208" t="s">
        <v>36</v>
      </c>
      <c r="V208" s="6">
        <v>2213.4</v>
      </c>
      <c r="W208" s="6">
        <v>3162</v>
      </c>
      <c r="X208" s="6">
        <v>3162</v>
      </c>
      <c r="Y208" t="s">
        <v>36</v>
      </c>
      <c r="Z208" s="6">
        <v>1517.76</v>
      </c>
      <c r="AA208" t="s">
        <v>36</v>
      </c>
      <c r="AB208" s="6">
        <v>2055.3000000000002</v>
      </c>
      <c r="AC208" t="s">
        <v>36</v>
      </c>
      <c r="AD208" s="6">
        <v>3162</v>
      </c>
      <c r="AE208" t="s">
        <v>36</v>
      </c>
      <c r="AF208" s="6">
        <v>3162</v>
      </c>
      <c r="AG208" t="s">
        <v>36</v>
      </c>
      <c r="AH208" s="6">
        <v>2055.3000000000002</v>
      </c>
      <c r="AI208" t="s">
        <v>36</v>
      </c>
      <c r="AJ208" s="6">
        <v>2687.7</v>
      </c>
      <c r="AK208" t="s">
        <v>36</v>
      </c>
      <c r="AL208" s="6">
        <v>3162</v>
      </c>
      <c r="AM208" t="s">
        <v>36</v>
      </c>
      <c r="AN208" s="6">
        <v>3162</v>
      </c>
      <c r="AO208" t="s">
        <v>36</v>
      </c>
      <c r="AP208" s="6">
        <v>2120.63</v>
      </c>
      <c r="AQ208" t="s">
        <v>36</v>
      </c>
      <c r="AR208" s="6">
        <v>3162</v>
      </c>
    </row>
    <row r="209" spans="1:44" x14ac:dyDescent="0.25">
      <c r="A209" s="8">
        <v>3330027</v>
      </c>
      <c r="B209" s="1">
        <v>333</v>
      </c>
      <c r="C209" s="2" t="s">
        <v>215</v>
      </c>
      <c r="D209" s="3" t="str">
        <f>VLOOKUP(E209,'[1]Shoppable Services'!A:C,3,)</f>
        <v>Radiation therapy delivery</v>
      </c>
      <c r="E209" s="1">
        <v>77386</v>
      </c>
      <c r="F209" s="6">
        <v>7296</v>
      </c>
      <c r="G209" s="6">
        <v>3335.04</v>
      </c>
      <c r="H209" s="6">
        <v>6948</v>
      </c>
      <c r="I209" s="6">
        <v>6948</v>
      </c>
      <c r="J209" s="6">
        <v>6948</v>
      </c>
      <c r="K209" t="s">
        <v>36</v>
      </c>
      <c r="L209" s="6">
        <v>5488.92</v>
      </c>
      <c r="M209" t="s">
        <v>36</v>
      </c>
      <c r="N209" s="6">
        <v>4516.2</v>
      </c>
      <c r="O209" t="s">
        <v>36</v>
      </c>
      <c r="P209" s="6">
        <v>5211</v>
      </c>
      <c r="Q209" t="s">
        <v>36</v>
      </c>
      <c r="R209" s="6">
        <v>5211</v>
      </c>
      <c r="S209" t="s">
        <v>36</v>
      </c>
      <c r="T209" s="6">
        <v>5211</v>
      </c>
      <c r="U209" t="s">
        <v>36</v>
      </c>
      <c r="V209" s="6">
        <v>4863.6000000000004</v>
      </c>
      <c r="W209" s="6">
        <v>6948</v>
      </c>
      <c r="X209" s="6">
        <v>6948</v>
      </c>
      <c r="Y209" t="s">
        <v>36</v>
      </c>
      <c r="Z209" s="6">
        <v>3335.04</v>
      </c>
      <c r="AA209" t="s">
        <v>36</v>
      </c>
      <c r="AB209" s="6">
        <v>4516.2</v>
      </c>
      <c r="AC209" t="s">
        <v>36</v>
      </c>
      <c r="AD209" s="6">
        <v>6948</v>
      </c>
      <c r="AE209" t="s">
        <v>36</v>
      </c>
      <c r="AF209" s="6">
        <v>6948</v>
      </c>
      <c r="AG209" t="s">
        <v>36</v>
      </c>
      <c r="AH209" s="6">
        <v>4516.2</v>
      </c>
      <c r="AI209" t="s">
        <v>36</v>
      </c>
      <c r="AJ209" s="6">
        <v>5905.8</v>
      </c>
      <c r="AK209" t="s">
        <v>36</v>
      </c>
      <c r="AL209" s="6">
        <v>6948</v>
      </c>
      <c r="AM209" t="s">
        <v>36</v>
      </c>
      <c r="AN209" s="6">
        <v>6948</v>
      </c>
      <c r="AO209" t="s">
        <v>36</v>
      </c>
      <c r="AP209" s="6">
        <v>2268.4699999999998</v>
      </c>
      <c r="AQ209" t="s">
        <v>36</v>
      </c>
      <c r="AR209" s="6">
        <v>6948</v>
      </c>
    </row>
    <row r="210" spans="1:44" x14ac:dyDescent="0.25">
      <c r="A210" s="8">
        <v>3350002</v>
      </c>
      <c r="B210" s="1">
        <v>335</v>
      </c>
      <c r="C210" s="2" t="s">
        <v>216</v>
      </c>
      <c r="D210" s="3" t="str">
        <f>VLOOKUP(E210,'[1]Shoppable Services'!A:C,3,)</f>
        <v>Chemotherapy infusion-each additional hour</v>
      </c>
      <c r="E210" s="1">
        <v>96415</v>
      </c>
      <c r="F210" s="6">
        <v>511</v>
      </c>
      <c r="G210" s="6">
        <v>124.81</v>
      </c>
      <c r="H210" s="6">
        <v>486</v>
      </c>
      <c r="I210" s="6">
        <v>486</v>
      </c>
      <c r="J210" s="6">
        <v>486</v>
      </c>
      <c r="K210" t="s">
        <v>36</v>
      </c>
      <c r="L210" s="6">
        <v>383.94</v>
      </c>
      <c r="M210" t="s">
        <v>36</v>
      </c>
      <c r="N210" s="6">
        <v>315.89999999999998</v>
      </c>
      <c r="O210" t="s">
        <v>36</v>
      </c>
      <c r="P210" s="6">
        <v>364.5</v>
      </c>
      <c r="Q210" t="s">
        <v>36</v>
      </c>
      <c r="R210" s="6">
        <v>364.5</v>
      </c>
      <c r="S210" t="s">
        <v>36</v>
      </c>
      <c r="T210" s="6">
        <v>364.5</v>
      </c>
      <c r="U210" t="s">
        <v>36</v>
      </c>
      <c r="V210" s="6">
        <v>340.2</v>
      </c>
      <c r="W210" s="6">
        <v>486</v>
      </c>
      <c r="X210" s="6">
        <v>486</v>
      </c>
      <c r="Y210" t="s">
        <v>36</v>
      </c>
      <c r="Z210" s="6">
        <v>233.28</v>
      </c>
      <c r="AA210" t="s">
        <v>36</v>
      </c>
      <c r="AB210" s="6">
        <v>315.89999999999998</v>
      </c>
      <c r="AC210" t="s">
        <v>36</v>
      </c>
      <c r="AD210" s="6">
        <v>126.49</v>
      </c>
      <c r="AE210" t="s">
        <v>36</v>
      </c>
      <c r="AF210" s="6">
        <v>124.81</v>
      </c>
      <c r="AG210" t="s">
        <v>36</v>
      </c>
      <c r="AH210" s="6">
        <v>315.89999999999998</v>
      </c>
      <c r="AI210" t="s">
        <v>36</v>
      </c>
      <c r="AJ210" s="6">
        <v>413.1</v>
      </c>
      <c r="AK210" t="s">
        <v>36</v>
      </c>
      <c r="AL210" s="6">
        <v>59.7</v>
      </c>
      <c r="AM210" t="s">
        <v>36</v>
      </c>
      <c r="AN210" s="6">
        <v>62.69</v>
      </c>
      <c r="AO210" t="s">
        <v>36</v>
      </c>
      <c r="AP210" s="6">
        <v>48.33</v>
      </c>
      <c r="AQ210" t="s">
        <v>36</v>
      </c>
      <c r="AR210" s="6">
        <v>164.18</v>
      </c>
    </row>
    <row r="211" spans="1:44" ht="30" x14ac:dyDescent="0.25">
      <c r="A211" s="8">
        <v>3350003</v>
      </c>
      <c r="B211" s="1">
        <v>335</v>
      </c>
      <c r="C211" s="2" t="s">
        <v>217</v>
      </c>
      <c r="D211" s="3" t="str">
        <f>VLOOKUP(E211,'[1]Shoppable Services'!A:C,3,)</f>
        <v>Chemotherapy infusion-additional IV pushes of the same medication</v>
      </c>
      <c r="E211" s="1">
        <v>96417</v>
      </c>
      <c r="F211" s="6">
        <v>675</v>
      </c>
      <c r="G211" s="6">
        <v>124.81</v>
      </c>
      <c r="H211" s="6">
        <v>642</v>
      </c>
      <c r="I211" s="6">
        <v>642</v>
      </c>
      <c r="J211" s="6">
        <v>642</v>
      </c>
      <c r="K211" t="s">
        <v>36</v>
      </c>
      <c r="L211" s="6">
        <v>507.18</v>
      </c>
      <c r="M211" t="s">
        <v>36</v>
      </c>
      <c r="N211" s="6">
        <v>417.3</v>
      </c>
      <c r="O211" t="s">
        <v>36</v>
      </c>
      <c r="P211" s="6">
        <v>481.5</v>
      </c>
      <c r="Q211" t="s">
        <v>36</v>
      </c>
      <c r="R211" s="6">
        <v>481.5</v>
      </c>
      <c r="S211" t="s">
        <v>36</v>
      </c>
      <c r="T211" s="6">
        <v>481.5</v>
      </c>
      <c r="U211" t="s">
        <v>36</v>
      </c>
      <c r="V211" s="6">
        <v>449.4</v>
      </c>
      <c r="W211" s="6">
        <v>642</v>
      </c>
      <c r="X211" s="6">
        <v>642</v>
      </c>
      <c r="Y211" t="s">
        <v>36</v>
      </c>
      <c r="Z211" s="6">
        <v>308.16000000000003</v>
      </c>
      <c r="AA211" t="s">
        <v>36</v>
      </c>
      <c r="AB211" s="6">
        <v>417.3</v>
      </c>
      <c r="AC211" t="s">
        <v>36</v>
      </c>
      <c r="AD211" s="6">
        <v>126.49</v>
      </c>
      <c r="AE211" t="s">
        <v>36</v>
      </c>
      <c r="AF211" s="6">
        <v>124.81</v>
      </c>
      <c r="AG211" t="s">
        <v>36</v>
      </c>
      <c r="AH211" s="6">
        <v>417.3</v>
      </c>
      <c r="AI211" t="s">
        <v>36</v>
      </c>
      <c r="AJ211" s="6">
        <v>545.70000000000005</v>
      </c>
      <c r="AK211" t="s">
        <v>36</v>
      </c>
      <c r="AL211" s="6">
        <v>59.7</v>
      </c>
      <c r="AM211" t="s">
        <v>36</v>
      </c>
      <c r="AN211" s="6">
        <v>62.69</v>
      </c>
      <c r="AO211" t="s">
        <v>36</v>
      </c>
      <c r="AP211" s="6">
        <v>48.33</v>
      </c>
      <c r="AQ211" t="s">
        <v>36</v>
      </c>
      <c r="AR211" s="6">
        <v>164.18</v>
      </c>
    </row>
    <row r="212" spans="1:44" ht="45" x14ac:dyDescent="0.25">
      <c r="A212" s="8">
        <v>3400001</v>
      </c>
      <c r="B212" s="1">
        <v>340</v>
      </c>
      <c r="C212" s="2" t="s">
        <v>218</v>
      </c>
      <c r="D212" s="3" t="str">
        <f>VLOOKUP(E212,'[1]Shoppable Services'!A:C,3,)</f>
        <v>Scan using a radioactive medication (radiopharmaceutical) to take pictures or images of the thyroid gland. </v>
      </c>
      <c r="E212" s="1">
        <v>78014</v>
      </c>
      <c r="F212" s="6">
        <v>3027</v>
      </c>
      <c r="G212" s="6">
        <v>759.85</v>
      </c>
      <c r="H212" s="6">
        <v>2882</v>
      </c>
      <c r="I212" s="6">
        <v>2882</v>
      </c>
      <c r="J212" s="6">
        <v>2882</v>
      </c>
      <c r="K212" t="s">
        <v>36</v>
      </c>
      <c r="L212" s="6">
        <v>2276.7800000000002</v>
      </c>
      <c r="M212" t="s">
        <v>36</v>
      </c>
      <c r="N212" s="6">
        <v>1873.3</v>
      </c>
      <c r="O212" t="s">
        <v>36</v>
      </c>
      <c r="P212" s="6">
        <v>2161.5</v>
      </c>
      <c r="Q212" t="s">
        <v>36</v>
      </c>
      <c r="R212" s="6">
        <v>2161.5</v>
      </c>
      <c r="S212" t="s">
        <v>36</v>
      </c>
      <c r="T212" s="6">
        <v>2161.5</v>
      </c>
      <c r="U212" t="s">
        <v>36</v>
      </c>
      <c r="V212" s="6">
        <v>2017.4</v>
      </c>
      <c r="W212" s="6">
        <v>2882</v>
      </c>
      <c r="X212" s="6">
        <v>2882</v>
      </c>
      <c r="Y212" t="s">
        <v>36</v>
      </c>
      <c r="Z212" s="6">
        <v>1383.36</v>
      </c>
      <c r="AA212" t="s">
        <v>36</v>
      </c>
      <c r="AB212" s="6">
        <v>1873.3</v>
      </c>
      <c r="AC212" t="s">
        <v>36</v>
      </c>
      <c r="AD212" s="6">
        <v>770.05</v>
      </c>
      <c r="AE212" t="s">
        <v>36</v>
      </c>
      <c r="AF212" s="6">
        <v>759.85</v>
      </c>
      <c r="AG212" t="s">
        <v>36</v>
      </c>
      <c r="AH212" s="6">
        <v>1873.3</v>
      </c>
      <c r="AI212" t="s">
        <v>36</v>
      </c>
      <c r="AJ212" s="6">
        <v>2449.6999999999998</v>
      </c>
      <c r="AK212" t="s">
        <v>36</v>
      </c>
      <c r="AL212" s="6">
        <v>343.93</v>
      </c>
      <c r="AM212" t="s">
        <v>36</v>
      </c>
      <c r="AN212" s="6">
        <v>361.12</v>
      </c>
      <c r="AO212" t="s">
        <v>36</v>
      </c>
      <c r="AP212" s="6">
        <v>285.92</v>
      </c>
      <c r="AQ212" t="s">
        <v>36</v>
      </c>
      <c r="AR212" s="6">
        <v>945.8</v>
      </c>
    </row>
    <row r="213" spans="1:44" ht="45" x14ac:dyDescent="0.25">
      <c r="A213" s="8">
        <v>3400002</v>
      </c>
      <c r="B213" s="1">
        <v>340</v>
      </c>
      <c r="C213" s="2" t="s">
        <v>219</v>
      </c>
      <c r="D213" s="3" t="str">
        <f>VLOOKUP(E213,'[1]Shoppable Services'!A:C,3,)</f>
        <v>A procedure most commonly ordered to detect areas of abnormal bone growth due to fractures, tumors, infection, or other bone issues</v>
      </c>
      <c r="E213" s="1">
        <v>78306</v>
      </c>
      <c r="F213" s="6">
        <v>2914</v>
      </c>
      <c r="G213" s="6">
        <v>759.85</v>
      </c>
      <c r="H213" s="6">
        <v>2775</v>
      </c>
      <c r="I213" s="6">
        <v>2775</v>
      </c>
      <c r="J213" s="6">
        <v>2775</v>
      </c>
      <c r="K213" t="s">
        <v>36</v>
      </c>
      <c r="L213" s="6">
        <v>2192.25</v>
      </c>
      <c r="M213" t="s">
        <v>36</v>
      </c>
      <c r="N213" s="6">
        <v>1803.75</v>
      </c>
      <c r="O213" t="s">
        <v>36</v>
      </c>
      <c r="P213" s="6">
        <v>2081.25</v>
      </c>
      <c r="Q213" t="s">
        <v>36</v>
      </c>
      <c r="R213" s="6">
        <v>2081.25</v>
      </c>
      <c r="S213" t="s">
        <v>36</v>
      </c>
      <c r="T213" s="6">
        <v>2081.25</v>
      </c>
      <c r="U213" t="s">
        <v>36</v>
      </c>
      <c r="V213" s="6">
        <v>1942.5</v>
      </c>
      <c r="W213" s="6">
        <v>2775</v>
      </c>
      <c r="X213" s="6">
        <v>2775</v>
      </c>
      <c r="Y213" t="s">
        <v>36</v>
      </c>
      <c r="Z213" s="6">
        <v>1332</v>
      </c>
      <c r="AA213" t="s">
        <v>36</v>
      </c>
      <c r="AB213" s="6">
        <v>1803.75</v>
      </c>
      <c r="AC213" t="s">
        <v>36</v>
      </c>
      <c r="AD213" s="6">
        <v>770.05</v>
      </c>
      <c r="AE213" t="s">
        <v>36</v>
      </c>
      <c r="AF213" s="6">
        <v>759.85</v>
      </c>
      <c r="AG213" t="s">
        <v>36</v>
      </c>
      <c r="AH213" s="6">
        <v>1803.75</v>
      </c>
      <c r="AI213" t="s">
        <v>36</v>
      </c>
      <c r="AJ213" s="6">
        <v>2358.75</v>
      </c>
      <c r="AK213" t="s">
        <v>36</v>
      </c>
      <c r="AL213" s="6">
        <v>343.93</v>
      </c>
      <c r="AM213" t="s">
        <v>36</v>
      </c>
      <c r="AN213" s="6">
        <v>361.12</v>
      </c>
      <c r="AO213" t="s">
        <v>36</v>
      </c>
      <c r="AP213" s="6">
        <v>285.92</v>
      </c>
      <c r="AQ213" t="s">
        <v>36</v>
      </c>
      <c r="AR213" s="6">
        <v>945.8</v>
      </c>
    </row>
    <row r="214" spans="1:44" x14ac:dyDescent="0.25">
      <c r="A214" s="8">
        <v>3400233</v>
      </c>
      <c r="B214" s="1">
        <v>340</v>
      </c>
      <c r="C214" s="2" t="s">
        <v>220</v>
      </c>
      <c r="D214" s="3" t="str">
        <f>VLOOKUP(E214,'[1]Shoppable Services'!A:C,3,)</f>
        <v>Image of the heart to assess perfusion</v>
      </c>
      <c r="E214" s="1">
        <v>78452</v>
      </c>
      <c r="F214" s="6">
        <v>7163</v>
      </c>
      <c r="G214" s="6">
        <v>2625.92</v>
      </c>
      <c r="H214" s="6">
        <v>6821</v>
      </c>
      <c r="I214" s="6">
        <v>6821</v>
      </c>
      <c r="J214" s="6">
        <v>6821</v>
      </c>
      <c r="K214" t="s">
        <v>36</v>
      </c>
      <c r="L214" s="6">
        <v>5388.59</v>
      </c>
      <c r="M214" t="s">
        <v>36</v>
      </c>
      <c r="N214" s="6">
        <v>4433.6499999999996</v>
      </c>
      <c r="O214" t="s">
        <v>36</v>
      </c>
      <c r="P214" s="6">
        <v>5115.75</v>
      </c>
      <c r="Q214" t="s">
        <v>36</v>
      </c>
      <c r="R214" s="6">
        <v>5115.75</v>
      </c>
      <c r="S214" t="s">
        <v>36</v>
      </c>
      <c r="T214" s="6">
        <v>5115.75</v>
      </c>
      <c r="U214" t="s">
        <v>36</v>
      </c>
      <c r="V214" s="6">
        <v>4774.7</v>
      </c>
      <c r="W214" s="6">
        <v>6821</v>
      </c>
      <c r="X214" s="6">
        <v>6821</v>
      </c>
      <c r="Y214" t="s">
        <v>36</v>
      </c>
      <c r="Z214" s="6">
        <v>3274.08</v>
      </c>
      <c r="AA214" t="s">
        <v>36</v>
      </c>
      <c r="AB214" s="6">
        <v>4433.6499999999996</v>
      </c>
      <c r="AC214" t="s">
        <v>36</v>
      </c>
      <c r="AD214" s="6">
        <v>2661.16</v>
      </c>
      <c r="AE214" t="s">
        <v>36</v>
      </c>
      <c r="AF214" s="6">
        <v>2625.92</v>
      </c>
      <c r="AG214" t="s">
        <v>36</v>
      </c>
      <c r="AH214" s="6">
        <v>4433.6499999999996</v>
      </c>
      <c r="AI214" t="s">
        <v>36</v>
      </c>
      <c r="AJ214" s="6">
        <v>5797.85</v>
      </c>
      <c r="AK214" t="s">
        <v>36</v>
      </c>
      <c r="AL214" s="6">
        <v>1174.45</v>
      </c>
      <c r="AM214" t="s">
        <v>36</v>
      </c>
      <c r="AN214" s="6">
        <v>1233.17</v>
      </c>
      <c r="AO214" t="s">
        <v>36</v>
      </c>
      <c r="AP214" s="6">
        <v>994.38</v>
      </c>
      <c r="AQ214" t="s">
        <v>36</v>
      </c>
      <c r="AR214" s="6">
        <v>3229.74</v>
      </c>
    </row>
    <row r="215" spans="1:44" x14ac:dyDescent="0.25">
      <c r="A215" s="8">
        <v>3510001</v>
      </c>
      <c r="B215" s="1">
        <v>351</v>
      </c>
      <c r="C215" s="2" t="s">
        <v>221</v>
      </c>
      <c r="D215" s="3" t="str">
        <f>VLOOKUP(E215,'[1]Shoppable Services'!A:C,3,)</f>
        <v>CT scan head or brain without dye </v>
      </c>
      <c r="E215" s="1">
        <v>70450</v>
      </c>
      <c r="F215" s="6">
        <v>1951</v>
      </c>
      <c r="G215" s="6">
        <v>231.34</v>
      </c>
      <c r="H215" s="6">
        <v>1858</v>
      </c>
      <c r="I215" s="6">
        <v>1858</v>
      </c>
      <c r="J215" s="6">
        <v>1858</v>
      </c>
      <c r="K215" t="s">
        <v>36</v>
      </c>
      <c r="L215" s="6">
        <v>1467.82</v>
      </c>
      <c r="M215" t="s">
        <v>36</v>
      </c>
      <c r="N215" s="6">
        <v>1207.7</v>
      </c>
      <c r="O215" t="s">
        <v>36</v>
      </c>
      <c r="P215" s="6">
        <v>1393.5</v>
      </c>
      <c r="Q215" t="s">
        <v>36</v>
      </c>
      <c r="R215" s="6">
        <v>1393.5</v>
      </c>
      <c r="S215" t="s">
        <v>36</v>
      </c>
      <c r="T215" s="6">
        <v>1393.5</v>
      </c>
      <c r="U215" t="s">
        <v>36</v>
      </c>
      <c r="V215" s="6">
        <v>1300.5999999999999</v>
      </c>
      <c r="W215" s="6">
        <v>1858</v>
      </c>
      <c r="X215" s="6">
        <v>1858</v>
      </c>
      <c r="Y215" t="s">
        <v>36</v>
      </c>
      <c r="Z215" s="6">
        <v>891.84</v>
      </c>
      <c r="AA215" t="s">
        <v>36</v>
      </c>
      <c r="AB215" s="6">
        <v>1207.7</v>
      </c>
      <c r="AC215" t="s">
        <v>36</v>
      </c>
      <c r="AD215" s="6">
        <v>234.44</v>
      </c>
      <c r="AE215" t="s">
        <v>36</v>
      </c>
      <c r="AF215" s="6">
        <v>231.34</v>
      </c>
      <c r="AG215" t="s">
        <v>36</v>
      </c>
      <c r="AH215" s="6">
        <v>1207.7</v>
      </c>
      <c r="AI215" t="s">
        <v>36</v>
      </c>
      <c r="AJ215" s="6">
        <v>1579.3</v>
      </c>
      <c r="AK215" t="s">
        <v>36</v>
      </c>
      <c r="AL215" s="6">
        <v>94.57</v>
      </c>
      <c r="AM215" t="s">
        <v>36</v>
      </c>
      <c r="AN215" s="6">
        <v>99.3</v>
      </c>
      <c r="AO215" t="s">
        <v>36</v>
      </c>
      <c r="AP215" s="6">
        <v>91</v>
      </c>
      <c r="AQ215" t="s">
        <v>36</v>
      </c>
      <c r="AR215" s="6">
        <v>260.08</v>
      </c>
    </row>
    <row r="216" spans="1:44" x14ac:dyDescent="0.25">
      <c r="A216" s="8">
        <v>3510002</v>
      </c>
      <c r="B216" s="1">
        <v>351</v>
      </c>
      <c r="C216" s="2" t="s">
        <v>222</v>
      </c>
      <c r="D216" s="3" t="str">
        <f>VLOOKUP(E216,'[1]Shoppable Services'!A:C,3,)</f>
        <v>CT Scan of the face and jaw without dye </v>
      </c>
      <c r="E216" s="1">
        <v>70486</v>
      </c>
      <c r="F216" s="6">
        <v>3354</v>
      </c>
      <c r="G216" s="6">
        <v>231.34</v>
      </c>
      <c r="H216" s="6">
        <v>3194</v>
      </c>
      <c r="I216" s="6">
        <v>3194</v>
      </c>
      <c r="J216" s="6">
        <v>3194</v>
      </c>
      <c r="K216" t="s">
        <v>36</v>
      </c>
      <c r="L216" s="6">
        <v>2523.2600000000002</v>
      </c>
      <c r="M216" t="s">
        <v>36</v>
      </c>
      <c r="N216" s="6">
        <v>2076.1</v>
      </c>
      <c r="O216" t="s">
        <v>36</v>
      </c>
      <c r="P216" s="6">
        <v>2395.5</v>
      </c>
      <c r="Q216" t="s">
        <v>36</v>
      </c>
      <c r="R216" s="6">
        <v>2395.5</v>
      </c>
      <c r="S216" t="s">
        <v>36</v>
      </c>
      <c r="T216" s="6">
        <v>2395.5</v>
      </c>
      <c r="U216" t="s">
        <v>36</v>
      </c>
      <c r="V216" s="6">
        <v>2235.8000000000002</v>
      </c>
      <c r="W216" s="6">
        <v>3194</v>
      </c>
      <c r="X216" s="6">
        <v>3194</v>
      </c>
      <c r="Y216" t="s">
        <v>36</v>
      </c>
      <c r="Z216" s="6">
        <v>1533.12</v>
      </c>
      <c r="AA216" t="s">
        <v>36</v>
      </c>
      <c r="AB216" s="6">
        <v>2076.1</v>
      </c>
      <c r="AC216" t="s">
        <v>36</v>
      </c>
      <c r="AD216" s="6">
        <v>234.44</v>
      </c>
      <c r="AE216" t="s">
        <v>36</v>
      </c>
      <c r="AF216" s="6">
        <v>231.34</v>
      </c>
      <c r="AG216" t="s">
        <v>36</v>
      </c>
      <c r="AH216" s="6">
        <v>2076.1</v>
      </c>
      <c r="AI216" t="s">
        <v>36</v>
      </c>
      <c r="AJ216" s="6">
        <v>2714.9</v>
      </c>
      <c r="AK216" t="s">
        <v>36</v>
      </c>
      <c r="AL216" s="6">
        <v>94.57</v>
      </c>
      <c r="AM216" t="s">
        <v>36</v>
      </c>
      <c r="AN216" s="6">
        <v>99.3</v>
      </c>
      <c r="AO216" t="s">
        <v>36</v>
      </c>
      <c r="AP216" s="6">
        <v>91</v>
      </c>
      <c r="AQ216" t="s">
        <v>36</v>
      </c>
      <c r="AR216" s="6">
        <v>260.08</v>
      </c>
    </row>
    <row r="217" spans="1:44" x14ac:dyDescent="0.25">
      <c r="A217" s="8">
        <v>3510011</v>
      </c>
      <c r="B217" s="1">
        <v>351</v>
      </c>
      <c r="C217" s="2" t="s">
        <v>223</v>
      </c>
      <c r="D217" s="3" t="str">
        <f>VLOOKUP(E217,'[1]Shoppable Services'!A:C,3,)</f>
        <v>CT scan of neck with dye </v>
      </c>
      <c r="E217" s="1">
        <v>70491</v>
      </c>
      <c r="F217" s="6">
        <v>3493</v>
      </c>
      <c r="G217" s="6">
        <v>376.12</v>
      </c>
      <c r="H217" s="6">
        <v>3326</v>
      </c>
      <c r="I217" s="6">
        <v>3326</v>
      </c>
      <c r="J217" s="6">
        <v>3326</v>
      </c>
      <c r="K217" t="s">
        <v>36</v>
      </c>
      <c r="L217" s="6">
        <v>2627.54</v>
      </c>
      <c r="M217" t="s">
        <v>36</v>
      </c>
      <c r="N217" s="6">
        <v>2161.9</v>
      </c>
      <c r="O217" t="s">
        <v>36</v>
      </c>
      <c r="P217" s="6">
        <v>2494.5</v>
      </c>
      <c r="Q217" t="s">
        <v>36</v>
      </c>
      <c r="R217" s="6">
        <v>2494.5</v>
      </c>
      <c r="S217" t="s">
        <v>36</v>
      </c>
      <c r="T217" s="6">
        <v>2494.5</v>
      </c>
      <c r="U217" t="s">
        <v>36</v>
      </c>
      <c r="V217" s="6">
        <v>2328.1999999999998</v>
      </c>
      <c r="W217" s="6">
        <v>3326</v>
      </c>
      <c r="X217" s="6">
        <v>3326</v>
      </c>
      <c r="Y217" t="s">
        <v>36</v>
      </c>
      <c r="Z217" s="6">
        <v>1596.48</v>
      </c>
      <c r="AA217" t="s">
        <v>36</v>
      </c>
      <c r="AB217" s="6">
        <v>2161.9</v>
      </c>
      <c r="AC217" t="s">
        <v>36</v>
      </c>
      <c r="AD217" s="6">
        <v>381.16</v>
      </c>
      <c r="AE217" t="s">
        <v>36</v>
      </c>
      <c r="AF217" s="6">
        <v>376.12</v>
      </c>
      <c r="AG217" t="s">
        <v>36</v>
      </c>
      <c r="AH217" s="6">
        <v>2161.9</v>
      </c>
      <c r="AI217" t="s">
        <v>36</v>
      </c>
      <c r="AJ217" s="6">
        <v>2827.1</v>
      </c>
      <c r="AK217" t="s">
        <v>36</v>
      </c>
      <c r="AL217" s="6">
        <v>159.58000000000001</v>
      </c>
      <c r="AM217" t="s">
        <v>36</v>
      </c>
      <c r="AN217" s="6">
        <v>167.55</v>
      </c>
      <c r="AO217" t="s">
        <v>36</v>
      </c>
      <c r="AP217" s="6">
        <v>163.18</v>
      </c>
      <c r="AQ217" t="s">
        <v>36</v>
      </c>
      <c r="AR217" s="6">
        <v>438.83</v>
      </c>
    </row>
    <row r="218" spans="1:44" ht="30" x14ac:dyDescent="0.25">
      <c r="A218" s="8">
        <v>3520001</v>
      </c>
      <c r="B218" s="1">
        <v>352</v>
      </c>
      <c r="C218" s="2" t="s">
        <v>224</v>
      </c>
      <c r="D218" s="3" t="str">
        <f>VLOOKUP(E218,'[1]Shoppable Services'!A:C,3,)</f>
        <v>Diagnostic Radiology (Diagnostic Imaging) Procedures of the Chest</v>
      </c>
      <c r="E218" s="1">
        <v>71275</v>
      </c>
      <c r="F218" s="6">
        <v>4042</v>
      </c>
      <c r="G218" s="6">
        <v>376.12</v>
      </c>
      <c r="H218" s="6">
        <v>3849</v>
      </c>
      <c r="I218" s="6">
        <v>3849</v>
      </c>
      <c r="J218" s="6">
        <v>3849</v>
      </c>
      <c r="K218" t="s">
        <v>36</v>
      </c>
      <c r="L218" s="6">
        <v>3040.71</v>
      </c>
      <c r="M218" t="s">
        <v>36</v>
      </c>
      <c r="N218" s="6">
        <v>2501.85</v>
      </c>
      <c r="O218" t="s">
        <v>36</v>
      </c>
      <c r="P218" s="6">
        <v>2886.75</v>
      </c>
      <c r="Q218" t="s">
        <v>36</v>
      </c>
      <c r="R218" s="6">
        <v>2886.75</v>
      </c>
      <c r="S218" t="s">
        <v>36</v>
      </c>
      <c r="T218" s="6">
        <v>2886.75</v>
      </c>
      <c r="U218" t="s">
        <v>36</v>
      </c>
      <c r="V218" s="6">
        <v>2694.3</v>
      </c>
      <c r="W218" s="6">
        <v>3849</v>
      </c>
      <c r="X218" s="6">
        <v>3849</v>
      </c>
      <c r="Y218" t="s">
        <v>36</v>
      </c>
      <c r="Z218" s="6">
        <v>1847.52</v>
      </c>
      <c r="AA218" t="s">
        <v>36</v>
      </c>
      <c r="AB218" s="6">
        <v>2501.85</v>
      </c>
      <c r="AC218" t="s">
        <v>36</v>
      </c>
      <c r="AD218" s="6">
        <v>381.16</v>
      </c>
      <c r="AE218" t="s">
        <v>36</v>
      </c>
      <c r="AF218" s="6">
        <v>376.12</v>
      </c>
      <c r="AG218" t="s">
        <v>36</v>
      </c>
      <c r="AH218" s="6">
        <v>2501.85</v>
      </c>
      <c r="AI218" t="s">
        <v>36</v>
      </c>
      <c r="AJ218" s="6">
        <v>3271.65</v>
      </c>
      <c r="AK218" t="s">
        <v>36</v>
      </c>
      <c r="AL218" s="6">
        <v>159.58000000000001</v>
      </c>
      <c r="AM218" t="s">
        <v>36</v>
      </c>
      <c r="AN218" s="6">
        <v>167.55</v>
      </c>
      <c r="AO218" t="s">
        <v>36</v>
      </c>
      <c r="AP218" s="6">
        <v>163.18</v>
      </c>
      <c r="AQ218" t="s">
        <v>36</v>
      </c>
      <c r="AR218" s="6">
        <v>438.83</v>
      </c>
    </row>
    <row r="219" spans="1:44" x14ac:dyDescent="0.25">
      <c r="A219" s="8">
        <v>3520009</v>
      </c>
      <c r="B219" s="1">
        <v>352</v>
      </c>
      <c r="C219" s="2" t="s">
        <v>225</v>
      </c>
      <c r="D219" s="3" t="str">
        <f>VLOOKUP(E219,'[1]Shoppable Services'!A:C,3,)</f>
        <v>CT scan of leg without dye</v>
      </c>
      <c r="E219" s="1">
        <v>73700</v>
      </c>
      <c r="F219" s="6">
        <v>2873</v>
      </c>
      <c r="G219" s="6">
        <v>231.34</v>
      </c>
      <c r="H219" s="6">
        <v>2736</v>
      </c>
      <c r="I219" s="6">
        <v>2736</v>
      </c>
      <c r="J219" s="6">
        <v>2736</v>
      </c>
      <c r="K219" t="s">
        <v>36</v>
      </c>
      <c r="L219" s="6">
        <v>2161.44</v>
      </c>
      <c r="M219" t="s">
        <v>36</v>
      </c>
      <c r="N219" s="6">
        <v>1778.4</v>
      </c>
      <c r="O219" t="s">
        <v>36</v>
      </c>
      <c r="P219" s="6">
        <v>2052</v>
      </c>
      <c r="Q219" t="s">
        <v>36</v>
      </c>
      <c r="R219" s="6">
        <v>2052</v>
      </c>
      <c r="S219" t="s">
        <v>36</v>
      </c>
      <c r="T219" s="6">
        <v>2052</v>
      </c>
      <c r="U219" t="s">
        <v>36</v>
      </c>
      <c r="V219" s="6">
        <v>1915.2</v>
      </c>
      <c r="W219" s="6">
        <v>2736</v>
      </c>
      <c r="X219" s="6">
        <v>2736</v>
      </c>
      <c r="Y219" t="s">
        <v>36</v>
      </c>
      <c r="Z219" s="6">
        <v>1313.28</v>
      </c>
      <c r="AA219" t="s">
        <v>36</v>
      </c>
      <c r="AB219" s="6">
        <v>1778.4</v>
      </c>
      <c r="AC219" t="s">
        <v>36</v>
      </c>
      <c r="AD219" s="6">
        <v>234.44</v>
      </c>
      <c r="AE219" t="s">
        <v>36</v>
      </c>
      <c r="AF219" s="6">
        <v>231.34</v>
      </c>
      <c r="AG219" t="s">
        <v>36</v>
      </c>
      <c r="AH219" s="6">
        <v>1778.4</v>
      </c>
      <c r="AI219" t="s">
        <v>36</v>
      </c>
      <c r="AJ219" s="6">
        <v>2325.6</v>
      </c>
      <c r="AK219" t="s">
        <v>36</v>
      </c>
      <c r="AL219" s="6">
        <v>94.57</v>
      </c>
      <c r="AM219" t="s">
        <v>36</v>
      </c>
      <c r="AN219" s="6">
        <v>99.3</v>
      </c>
      <c r="AO219" t="s">
        <v>36</v>
      </c>
      <c r="AP219" s="6">
        <v>91</v>
      </c>
      <c r="AQ219" t="s">
        <v>36</v>
      </c>
      <c r="AR219" s="6">
        <v>260.08</v>
      </c>
    </row>
    <row r="220" spans="1:44" x14ac:dyDescent="0.25">
      <c r="A220" s="8">
        <v>3520014</v>
      </c>
      <c r="B220" s="1">
        <v>352</v>
      </c>
      <c r="C220" s="2" t="s">
        <v>226</v>
      </c>
      <c r="D220" s="3" t="str">
        <f>VLOOKUP(E220,'[1]Shoppable Services'!A:C,3,)</f>
        <v>CT of abdomen and pelvis without dye</v>
      </c>
      <c r="E220" s="1">
        <v>74176</v>
      </c>
      <c r="F220" s="6">
        <v>4122</v>
      </c>
      <c r="G220" s="6">
        <v>481.01</v>
      </c>
      <c r="H220" s="6">
        <v>3925</v>
      </c>
      <c r="I220" s="6">
        <v>3925</v>
      </c>
      <c r="J220" s="6">
        <v>3925</v>
      </c>
      <c r="K220" t="s">
        <v>36</v>
      </c>
      <c r="L220" s="6">
        <v>3100.75</v>
      </c>
      <c r="M220" t="s">
        <v>36</v>
      </c>
      <c r="N220" s="6">
        <v>2551.25</v>
      </c>
      <c r="O220" t="s">
        <v>36</v>
      </c>
      <c r="P220" s="6">
        <v>2943.75</v>
      </c>
      <c r="Q220" t="s">
        <v>36</v>
      </c>
      <c r="R220" s="6">
        <v>2943.75</v>
      </c>
      <c r="S220" t="s">
        <v>36</v>
      </c>
      <c r="T220" s="6">
        <v>2943.75</v>
      </c>
      <c r="U220" t="s">
        <v>36</v>
      </c>
      <c r="V220" s="6">
        <v>2747.5</v>
      </c>
      <c r="W220" s="6">
        <v>3925</v>
      </c>
      <c r="X220" s="6">
        <v>3925</v>
      </c>
      <c r="Y220" t="s">
        <v>36</v>
      </c>
      <c r="Z220" s="6">
        <v>1884</v>
      </c>
      <c r="AA220" t="s">
        <v>36</v>
      </c>
      <c r="AB220" s="6">
        <v>2551.25</v>
      </c>
      <c r="AC220" t="s">
        <v>36</v>
      </c>
      <c r="AD220" s="6">
        <v>487.47</v>
      </c>
      <c r="AE220" t="s">
        <v>36</v>
      </c>
      <c r="AF220" s="6">
        <v>481.01</v>
      </c>
      <c r="AG220" t="s">
        <v>36</v>
      </c>
      <c r="AH220" s="6">
        <v>2551.25</v>
      </c>
      <c r="AI220" t="s">
        <v>36</v>
      </c>
      <c r="AJ220" s="6">
        <v>3336.25</v>
      </c>
      <c r="AK220" t="s">
        <v>36</v>
      </c>
      <c r="AL220" s="6">
        <v>206.63</v>
      </c>
      <c r="AM220" t="s">
        <v>36</v>
      </c>
      <c r="AN220" s="6">
        <v>216.96</v>
      </c>
      <c r="AO220" t="s">
        <v>36</v>
      </c>
      <c r="AP220" s="6">
        <v>186.49</v>
      </c>
      <c r="AQ220" t="s">
        <v>36</v>
      </c>
      <c r="AR220" s="6">
        <v>568.24</v>
      </c>
    </row>
    <row r="221" spans="1:44" x14ac:dyDescent="0.25">
      <c r="A221" s="8">
        <v>3520015</v>
      </c>
      <c r="B221" s="1">
        <v>352</v>
      </c>
      <c r="C221" s="2" t="s">
        <v>227</v>
      </c>
      <c r="D221" s="3" t="str">
        <f>VLOOKUP(E221,'[1]Shoppable Services'!A:C,3,)</f>
        <v>CT scan of abdomen and pelvis with contrast</v>
      </c>
      <c r="E221" s="1">
        <v>74177</v>
      </c>
      <c r="F221" s="6">
        <v>4974</v>
      </c>
      <c r="G221" s="6">
        <v>788.17</v>
      </c>
      <c r="H221" s="6">
        <v>4737</v>
      </c>
      <c r="I221" s="6">
        <v>4737</v>
      </c>
      <c r="J221" s="6">
        <v>4737</v>
      </c>
      <c r="K221" t="s">
        <v>36</v>
      </c>
      <c r="L221" s="6">
        <v>3742.23</v>
      </c>
      <c r="M221" t="s">
        <v>36</v>
      </c>
      <c r="N221" s="6">
        <v>3079.05</v>
      </c>
      <c r="O221" t="s">
        <v>36</v>
      </c>
      <c r="P221" s="6">
        <v>3552.75</v>
      </c>
      <c r="Q221" t="s">
        <v>36</v>
      </c>
      <c r="R221" s="6">
        <v>3552.75</v>
      </c>
      <c r="S221" t="s">
        <v>36</v>
      </c>
      <c r="T221" s="6">
        <v>3552.75</v>
      </c>
      <c r="U221" t="s">
        <v>36</v>
      </c>
      <c r="V221" s="6">
        <v>3315.9</v>
      </c>
      <c r="W221" s="6">
        <v>4737</v>
      </c>
      <c r="X221" s="6">
        <v>4737</v>
      </c>
      <c r="Y221" t="s">
        <v>36</v>
      </c>
      <c r="Z221" s="6">
        <v>2273.7600000000002</v>
      </c>
      <c r="AA221" t="s">
        <v>36</v>
      </c>
      <c r="AB221" s="6">
        <v>3079.05</v>
      </c>
      <c r="AC221" t="s">
        <v>36</v>
      </c>
      <c r="AD221" s="6">
        <v>798.75</v>
      </c>
      <c r="AE221" t="s">
        <v>36</v>
      </c>
      <c r="AF221" s="6">
        <v>788.17</v>
      </c>
      <c r="AG221" t="s">
        <v>36</v>
      </c>
      <c r="AH221" s="6">
        <v>3079.05</v>
      </c>
      <c r="AI221" t="s">
        <v>36</v>
      </c>
      <c r="AJ221" s="6">
        <v>4026.45</v>
      </c>
      <c r="AK221" t="s">
        <v>36</v>
      </c>
      <c r="AL221" s="6">
        <v>326.01</v>
      </c>
      <c r="AM221" t="s">
        <v>36</v>
      </c>
      <c r="AN221" s="6">
        <v>342.31</v>
      </c>
      <c r="AO221" t="s">
        <v>36</v>
      </c>
      <c r="AP221" s="6">
        <v>312.12</v>
      </c>
      <c r="AQ221" t="s">
        <v>36</v>
      </c>
      <c r="AR221" s="6">
        <v>896.53</v>
      </c>
    </row>
    <row r="222" spans="1:44" ht="60" x14ac:dyDescent="0.25">
      <c r="A222" s="8">
        <v>3520016</v>
      </c>
      <c r="B222" s="1">
        <v>352</v>
      </c>
      <c r="C222" s="2" t="s">
        <v>228</v>
      </c>
      <c r="D222" s="3" t="str">
        <f>VLOOKUP(E222,'[1]Shoppable Services'!A:C,3,)</f>
        <v>Computed tomography, abdomen and pelvis; without contrast material in one or both body regions, followed by contrast material(s) and further sections in one or both body regions</v>
      </c>
      <c r="E222" s="1">
        <v>74178</v>
      </c>
      <c r="F222" s="6">
        <v>5329</v>
      </c>
      <c r="G222" s="6">
        <v>788.17</v>
      </c>
      <c r="H222" s="6">
        <v>5075</v>
      </c>
      <c r="I222" s="6">
        <v>5075</v>
      </c>
      <c r="J222" s="6">
        <v>5075</v>
      </c>
      <c r="K222" t="s">
        <v>36</v>
      </c>
      <c r="L222" s="6">
        <v>4009.25</v>
      </c>
      <c r="M222" t="s">
        <v>36</v>
      </c>
      <c r="N222" s="6">
        <v>3298.75</v>
      </c>
      <c r="O222" t="s">
        <v>36</v>
      </c>
      <c r="P222" s="6">
        <v>3806.25</v>
      </c>
      <c r="Q222" t="s">
        <v>36</v>
      </c>
      <c r="R222" s="6">
        <v>3806.25</v>
      </c>
      <c r="S222" t="s">
        <v>36</v>
      </c>
      <c r="T222" s="6">
        <v>3806.25</v>
      </c>
      <c r="U222" t="s">
        <v>36</v>
      </c>
      <c r="V222" s="6">
        <v>3552.5</v>
      </c>
      <c r="W222" s="6">
        <v>5075</v>
      </c>
      <c r="X222" s="6">
        <v>5075</v>
      </c>
      <c r="Y222" t="s">
        <v>36</v>
      </c>
      <c r="Z222" s="6">
        <v>2436</v>
      </c>
      <c r="AA222" t="s">
        <v>36</v>
      </c>
      <c r="AB222" s="6">
        <v>3298.75</v>
      </c>
      <c r="AC222" t="s">
        <v>36</v>
      </c>
      <c r="AD222" s="6">
        <v>798.75</v>
      </c>
      <c r="AE222" t="s">
        <v>36</v>
      </c>
      <c r="AF222" s="6">
        <v>788.17</v>
      </c>
      <c r="AG222" t="s">
        <v>36</v>
      </c>
      <c r="AH222" s="6">
        <v>3298.75</v>
      </c>
      <c r="AI222" t="s">
        <v>36</v>
      </c>
      <c r="AJ222" s="6">
        <v>4313.75</v>
      </c>
      <c r="AK222" t="s">
        <v>36</v>
      </c>
      <c r="AL222" s="6">
        <v>326.01</v>
      </c>
      <c r="AM222" t="s">
        <v>36</v>
      </c>
      <c r="AN222" s="6">
        <v>342.31</v>
      </c>
      <c r="AO222" t="s">
        <v>36</v>
      </c>
      <c r="AP222" s="6">
        <v>312.12</v>
      </c>
      <c r="AQ222" t="s">
        <v>36</v>
      </c>
      <c r="AR222" s="6">
        <v>896.53</v>
      </c>
    </row>
    <row r="223" spans="1:44" x14ac:dyDescent="0.25">
      <c r="A223" s="8">
        <v>3520018</v>
      </c>
      <c r="B223" s="1">
        <v>352</v>
      </c>
      <c r="C223" s="2" t="s">
        <v>229</v>
      </c>
      <c r="D223" s="3" t="str">
        <f>VLOOKUP(E223,'[1]Shoppable Services'!A:C,3,)</f>
        <v> CT scan of lower spine without dye </v>
      </c>
      <c r="E223" s="1">
        <v>72131</v>
      </c>
      <c r="F223" s="6">
        <v>3435</v>
      </c>
      <c r="G223" s="6">
        <v>231.34</v>
      </c>
      <c r="H223" s="6">
        <v>3271</v>
      </c>
      <c r="I223" s="6">
        <v>3271</v>
      </c>
      <c r="J223" s="6">
        <v>3271</v>
      </c>
      <c r="K223" t="s">
        <v>36</v>
      </c>
      <c r="L223" s="6">
        <v>2584.09</v>
      </c>
      <c r="M223" t="s">
        <v>36</v>
      </c>
      <c r="N223" s="6">
        <v>2126.15</v>
      </c>
      <c r="O223" t="s">
        <v>36</v>
      </c>
      <c r="P223" s="6">
        <v>2453.25</v>
      </c>
      <c r="Q223" t="s">
        <v>36</v>
      </c>
      <c r="R223" s="6">
        <v>2453.25</v>
      </c>
      <c r="S223" t="s">
        <v>36</v>
      </c>
      <c r="T223" s="6">
        <v>2453.25</v>
      </c>
      <c r="U223" t="s">
        <v>36</v>
      </c>
      <c r="V223" s="6">
        <v>2289.6999999999998</v>
      </c>
      <c r="W223" s="6">
        <v>3271</v>
      </c>
      <c r="X223" s="6">
        <v>3271</v>
      </c>
      <c r="Y223" t="s">
        <v>36</v>
      </c>
      <c r="Z223" s="6">
        <v>1570.08</v>
      </c>
      <c r="AA223" t="s">
        <v>36</v>
      </c>
      <c r="AB223" s="6">
        <v>2126.15</v>
      </c>
      <c r="AC223" t="s">
        <v>36</v>
      </c>
      <c r="AD223" s="6">
        <v>234.44</v>
      </c>
      <c r="AE223" t="s">
        <v>36</v>
      </c>
      <c r="AF223" s="6">
        <v>231.34</v>
      </c>
      <c r="AG223" t="s">
        <v>36</v>
      </c>
      <c r="AH223" s="6">
        <v>2126.15</v>
      </c>
      <c r="AI223" t="s">
        <v>36</v>
      </c>
      <c r="AJ223" s="6">
        <v>2780.35</v>
      </c>
      <c r="AK223" t="s">
        <v>36</v>
      </c>
      <c r="AL223" s="6">
        <v>94.57</v>
      </c>
      <c r="AM223" t="s">
        <v>36</v>
      </c>
      <c r="AN223" s="6">
        <v>99.3</v>
      </c>
      <c r="AO223" t="s">
        <v>36</v>
      </c>
      <c r="AP223" s="6">
        <v>91</v>
      </c>
      <c r="AQ223" t="s">
        <v>36</v>
      </c>
      <c r="AR223" s="6">
        <v>260.08</v>
      </c>
    </row>
    <row r="224" spans="1:44" x14ac:dyDescent="0.25">
      <c r="A224" s="8">
        <v>3520093</v>
      </c>
      <c r="B224" s="1">
        <v>352</v>
      </c>
      <c r="C224" s="2" t="s">
        <v>230</v>
      </c>
      <c r="D224" s="3" t="str">
        <f>VLOOKUP(E224,'[1]Shoppable Services'!A:C,3,)</f>
        <v>CT of abdomen without dye</v>
      </c>
      <c r="E224" s="1">
        <v>74150</v>
      </c>
      <c r="F224" s="6">
        <v>1480</v>
      </c>
      <c r="G224" s="6">
        <v>231.34</v>
      </c>
      <c r="H224" s="6">
        <v>1409</v>
      </c>
      <c r="I224" s="6">
        <v>1409</v>
      </c>
      <c r="J224" s="6">
        <v>1409</v>
      </c>
      <c r="K224" t="s">
        <v>36</v>
      </c>
      <c r="L224" s="6">
        <v>1113.1099999999999</v>
      </c>
      <c r="M224" t="s">
        <v>36</v>
      </c>
      <c r="N224" s="6">
        <v>915.85</v>
      </c>
      <c r="O224" t="s">
        <v>36</v>
      </c>
      <c r="P224" s="6">
        <v>1056.75</v>
      </c>
      <c r="Q224" t="s">
        <v>36</v>
      </c>
      <c r="R224" s="6">
        <v>1056.75</v>
      </c>
      <c r="S224" t="s">
        <v>36</v>
      </c>
      <c r="T224" s="6">
        <v>1056.75</v>
      </c>
      <c r="U224" t="s">
        <v>36</v>
      </c>
      <c r="V224" s="6">
        <v>986.3</v>
      </c>
      <c r="W224" s="6">
        <v>1409</v>
      </c>
      <c r="X224" s="6">
        <v>1409</v>
      </c>
      <c r="Y224" t="s">
        <v>36</v>
      </c>
      <c r="Z224" s="6">
        <v>676.32</v>
      </c>
      <c r="AA224" t="s">
        <v>36</v>
      </c>
      <c r="AB224" s="6">
        <v>915.85</v>
      </c>
      <c r="AC224" t="s">
        <v>36</v>
      </c>
      <c r="AD224" s="6">
        <v>234.44</v>
      </c>
      <c r="AE224" t="s">
        <v>36</v>
      </c>
      <c r="AF224" s="6">
        <v>231.34</v>
      </c>
      <c r="AG224" t="s">
        <v>36</v>
      </c>
      <c r="AH224" s="6">
        <v>915.85</v>
      </c>
      <c r="AI224" t="s">
        <v>36</v>
      </c>
      <c r="AJ224" s="6">
        <v>1197.6500000000001</v>
      </c>
      <c r="AK224" t="s">
        <v>36</v>
      </c>
      <c r="AL224" s="6">
        <v>94.57</v>
      </c>
      <c r="AM224" t="s">
        <v>36</v>
      </c>
      <c r="AN224" s="6">
        <v>99.3</v>
      </c>
      <c r="AO224" t="s">
        <v>36</v>
      </c>
      <c r="AP224" s="6">
        <v>91</v>
      </c>
      <c r="AQ224" t="s">
        <v>36</v>
      </c>
      <c r="AR224" s="6">
        <v>260.08</v>
      </c>
    </row>
    <row r="225" spans="1:44" x14ac:dyDescent="0.25">
      <c r="A225" s="8">
        <v>3520094</v>
      </c>
      <c r="B225" s="1">
        <v>352</v>
      </c>
      <c r="C225" s="2" t="s">
        <v>231</v>
      </c>
      <c r="D225" s="3" t="str">
        <f>VLOOKUP(E225,'[1]Shoppable Services'!A:C,3,)</f>
        <v>CT of abdomen with dye</v>
      </c>
      <c r="E225" s="1">
        <v>74160</v>
      </c>
      <c r="F225" s="6">
        <v>2389</v>
      </c>
      <c r="G225" s="6">
        <v>376.12</v>
      </c>
      <c r="H225" s="6">
        <v>2275</v>
      </c>
      <c r="I225" s="6">
        <v>2275</v>
      </c>
      <c r="J225" s="6">
        <v>2275</v>
      </c>
      <c r="K225" t="s">
        <v>36</v>
      </c>
      <c r="L225" s="6">
        <v>1797.25</v>
      </c>
      <c r="M225" t="s">
        <v>36</v>
      </c>
      <c r="N225" s="6">
        <v>1478.75</v>
      </c>
      <c r="O225" t="s">
        <v>36</v>
      </c>
      <c r="P225" s="6">
        <v>1706.25</v>
      </c>
      <c r="Q225" t="s">
        <v>36</v>
      </c>
      <c r="R225" s="6">
        <v>1706.25</v>
      </c>
      <c r="S225" t="s">
        <v>36</v>
      </c>
      <c r="T225" s="6">
        <v>1706.25</v>
      </c>
      <c r="U225" t="s">
        <v>36</v>
      </c>
      <c r="V225" s="6">
        <v>1592.5</v>
      </c>
      <c r="W225" s="6">
        <v>2275</v>
      </c>
      <c r="X225" s="6">
        <v>2275</v>
      </c>
      <c r="Y225" t="s">
        <v>36</v>
      </c>
      <c r="Z225" s="6">
        <v>1092</v>
      </c>
      <c r="AA225" t="s">
        <v>36</v>
      </c>
      <c r="AB225" s="6">
        <v>1478.75</v>
      </c>
      <c r="AC225" t="s">
        <v>36</v>
      </c>
      <c r="AD225" s="6">
        <v>381.16</v>
      </c>
      <c r="AE225" t="s">
        <v>36</v>
      </c>
      <c r="AF225" s="6">
        <v>376.12</v>
      </c>
      <c r="AG225" t="s">
        <v>36</v>
      </c>
      <c r="AH225" s="6">
        <v>1478.75</v>
      </c>
      <c r="AI225" t="s">
        <v>36</v>
      </c>
      <c r="AJ225" s="6">
        <v>1933.75</v>
      </c>
      <c r="AK225" t="s">
        <v>36</v>
      </c>
      <c r="AL225" s="6">
        <v>159.58000000000001</v>
      </c>
      <c r="AM225" t="s">
        <v>36</v>
      </c>
      <c r="AN225" s="6">
        <v>167.55</v>
      </c>
      <c r="AO225" t="s">
        <v>36</v>
      </c>
      <c r="AP225" s="6">
        <v>163.18</v>
      </c>
      <c r="AQ225" t="s">
        <v>36</v>
      </c>
      <c r="AR225" s="6">
        <v>438.83</v>
      </c>
    </row>
    <row r="226" spans="1:44" x14ac:dyDescent="0.25">
      <c r="A226" s="8">
        <v>3520095</v>
      </c>
      <c r="B226" s="1">
        <v>352</v>
      </c>
      <c r="C226" s="2" t="s">
        <v>232</v>
      </c>
      <c r="D226" s="3" t="str">
        <f>VLOOKUP(E226,'[1]Shoppable Services'!A:C,3,)</f>
        <v>CT of abdomen with and without dye</v>
      </c>
      <c r="E226" s="1">
        <v>74170</v>
      </c>
      <c r="F226" s="6">
        <v>2935</v>
      </c>
      <c r="G226" s="6">
        <v>376.12</v>
      </c>
      <c r="H226" s="6">
        <v>2795</v>
      </c>
      <c r="I226" s="6">
        <v>2795</v>
      </c>
      <c r="J226" s="6">
        <v>2795</v>
      </c>
      <c r="K226" t="s">
        <v>36</v>
      </c>
      <c r="L226" s="6">
        <v>2208.0500000000002</v>
      </c>
      <c r="M226" t="s">
        <v>36</v>
      </c>
      <c r="N226" s="6">
        <v>1816.75</v>
      </c>
      <c r="O226" t="s">
        <v>36</v>
      </c>
      <c r="P226" s="6">
        <v>2096.25</v>
      </c>
      <c r="Q226" t="s">
        <v>36</v>
      </c>
      <c r="R226" s="6">
        <v>2096.25</v>
      </c>
      <c r="S226" t="s">
        <v>36</v>
      </c>
      <c r="T226" s="6">
        <v>2096.25</v>
      </c>
      <c r="U226" t="s">
        <v>36</v>
      </c>
      <c r="V226" s="6">
        <v>1956.5</v>
      </c>
      <c r="W226" s="6">
        <v>2795</v>
      </c>
      <c r="X226" s="6">
        <v>2795</v>
      </c>
      <c r="Y226" t="s">
        <v>36</v>
      </c>
      <c r="Z226" s="6">
        <v>1341.6</v>
      </c>
      <c r="AA226" t="s">
        <v>36</v>
      </c>
      <c r="AB226" s="6">
        <v>1816.75</v>
      </c>
      <c r="AC226" t="s">
        <v>36</v>
      </c>
      <c r="AD226" s="6">
        <v>381.16</v>
      </c>
      <c r="AE226" t="s">
        <v>36</v>
      </c>
      <c r="AF226" s="6">
        <v>376.12</v>
      </c>
      <c r="AG226" t="s">
        <v>36</v>
      </c>
      <c r="AH226" s="6">
        <v>1816.75</v>
      </c>
      <c r="AI226" t="s">
        <v>36</v>
      </c>
      <c r="AJ226" s="6">
        <v>2375.75</v>
      </c>
      <c r="AK226" t="s">
        <v>36</v>
      </c>
      <c r="AL226" s="6">
        <v>159.58000000000001</v>
      </c>
      <c r="AM226" t="s">
        <v>36</v>
      </c>
      <c r="AN226" s="6">
        <v>167.55</v>
      </c>
      <c r="AO226" t="s">
        <v>36</v>
      </c>
      <c r="AP226" s="6">
        <v>163.18</v>
      </c>
      <c r="AQ226" t="s">
        <v>36</v>
      </c>
      <c r="AR226" s="6">
        <v>438.83</v>
      </c>
    </row>
    <row r="227" spans="1:44" x14ac:dyDescent="0.25">
      <c r="A227" s="8">
        <v>3520112</v>
      </c>
      <c r="B227" s="1">
        <v>352</v>
      </c>
      <c r="C227" s="2" t="s">
        <v>233</v>
      </c>
      <c r="D227" s="3" t="str">
        <f>VLOOKUP(E227,'[1]Shoppable Services'!A:C,3,)</f>
        <v>CT scan of the thorax without dye </v>
      </c>
      <c r="E227" s="1">
        <v>71250</v>
      </c>
      <c r="F227" s="6">
        <v>2512</v>
      </c>
      <c r="G227" s="6">
        <v>231.34</v>
      </c>
      <c r="H227" s="6">
        <v>2392</v>
      </c>
      <c r="I227" s="6">
        <v>2392</v>
      </c>
      <c r="J227" s="6">
        <v>2392</v>
      </c>
      <c r="K227" t="s">
        <v>36</v>
      </c>
      <c r="L227" s="6">
        <v>1889.68</v>
      </c>
      <c r="M227" t="s">
        <v>36</v>
      </c>
      <c r="N227" s="6">
        <v>1554.8</v>
      </c>
      <c r="O227" t="s">
        <v>36</v>
      </c>
      <c r="P227" s="6">
        <v>1794</v>
      </c>
      <c r="Q227" t="s">
        <v>36</v>
      </c>
      <c r="R227" s="6">
        <v>1794</v>
      </c>
      <c r="S227" t="s">
        <v>36</v>
      </c>
      <c r="T227" s="6">
        <v>1794</v>
      </c>
      <c r="U227" t="s">
        <v>36</v>
      </c>
      <c r="V227" s="6">
        <v>1674.4</v>
      </c>
      <c r="W227" s="6">
        <v>2392</v>
      </c>
      <c r="X227" s="6">
        <v>2392</v>
      </c>
      <c r="Y227" t="s">
        <v>36</v>
      </c>
      <c r="Z227" s="6">
        <v>1148.1600000000001</v>
      </c>
      <c r="AA227" t="s">
        <v>36</v>
      </c>
      <c r="AB227" s="6">
        <v>1554.8</v>
      </c>
      <c r="AC227" t="s">
        <v>36</v>
      </c>
      <c r="AD227" s="6">
        <v>234.44</v>
      </c>
      <c r="AE227" t="s">
        <v>36</v>
      </c>
      <c r="AF227" s="6">
        <v>231.34</v>
      </c>
      <c r="AG227" t="s">
        <v>36</v>
      </c>
      <c r="AH227" s="6">
        <v>1554.8</v>
      </c>
      <c r="AI227" t="s">
        <v>36</v>
      </c>
      <c r="AJ227" s="6">
        <v>2033.2</v>
      </c>
      <c r="AK227" t="s">
        <v>36</v>
      </c>
      <c r="AL227" s="6">
        <v>94.57</v>
      </c>
      <c r="AM227" t="s">
        <v>36</v>
      </c>
      <c r="AN227" s="6">
        <v>99.3</v>
      </c>
      <c r="AO227" t="s">
        <v>36</v>
      </c>
      <c r="AP227" s="6">
        <v>91</v>
      </c>
      <c r="AQ227" t="s">
        <v>36</v>
      </c>
      <c r="AR227" s="6">
        <v>260.08</v>
      </c>
    </row>
    <row r="228" spans="1:44" x14ac:dyDescent="0.25">
      <c r="A228" s="8">
        <v>3520113</v>
      </c>
      <c r="B228" s="1">
        <v>352</v>
      </c>
      <c r="C228" s="2" t="s">
        <v>234</v>
      </c>
      <c r="D228" s="3" t="str">
        <f>VLOOKUP(E228,'[1]Shoppable Services'!A:C,3,)</f>
        <v>CT scan of the thorax with dye </v>
      </c>
      <c r="E228" s="1">
        <v>71260</v>
      </c>
      <c r="F228" s="6">
        <v>3248</v>
      </c>
      <c r="G228" s="6">
        <v>376.12</v>
      </c>
      <c r="H228" s="6">
        <v>3093</v>
      </c>
      <c r="I228" s="6">
        <v>3093</v>
      </c>
      <c r="J228" s="6">
        <v>3093</v>
      </c>
      <c r="K228" t="s">
        <v>36</v>
      </c>
      <c r="L228" s="6">
        <v>2443.4699999999998</v>
      </c>
      <c r="M228" t="s">
        <v>36</v>
      </c>
      <c r="N228" s="6">
        <v>2010.45</v>
      </c>
      <c r="O228" t="s">
        <v>36</v>
      </c>
      <c r="P228" s="6">
        <v>2319.75</v>
      </c>
      <c r="Q228" t="s">
        <v>36</v>
      </c>
      <c r="R228" s="6">
        <v>2319.75</v>
      </c>
      <c r="S228" t="s">
        <v>36</v>
      </c>
      <c r="T228" s="6">
        <v>2319.75</v>
      </c>
      <c r="U228" t="s">
        <v>36</v>
      </c>
      <c r="V228" s="6">
        <v>2165.1</v>
      </c>
      <c r="W228" s="6">
        <v>3093</v>
      </c>
      <c r="X228" s="6">
        <v>3093</v>
      </c>
      <c r="Y228" t="s">
        <v>36</v>
      </c>
      <c r="Z228" s="6">
        <v>1484.64</v>
      </c>
      <c r="AA228" t="s">
        <v>36</v>
      </c>
      <c r="AB228" s="6">
        <v>2010.45</v>
      </c>
      <c r="AC228" t="s">
        <v>36</v>
      </c>
      <c r="AD228" s="6">
        <v>381.16</v>
      </c>
      <c r="AE228" t="s">
        <v>36</v>
      </c>
      <c r="AF228" s="6">
        <v>376.12</v>
      </c>
      <c r="AG228" t="s">
        <v>36</v>
      </c>
      <c r="AH228" s="6">
        <v>2010.45</v>
      </c>
      <c r="AI228" t="s">
        <v>36</v>
      </c>
      <c r="AJ228" s="6">
        <v>2629.05</v>
      </c>
      <c r="AK228" t="s">
        <v>36</v>
      </c>
      <c r="AL228" s="6">
        <v>159.58000000000001</v>
      </c>
      <c r="AM228" t="s">
        <v>36</v>
      </c>
      <c r="AN228" s="6">
        <v>167.55</v>
      </c>
      <c r="AO228" t="s">
        <v>36</v>
      </c>
      <c r="AP228" s="6">
        <v>163.18</v>
      </c>
      <c r="AQ228" t="s">
        <v>36</v>
      </c>
      <c r="AR228" s="6">
        <v>438.83</v>
      </c>
    </row>
    <row r="229" spans="1:44" x14ac:dyDescent="0.25">
      <c r="A229" s="8">
        <v>3521108</v>
      </c>
      <c r="B229" s="1">
        <v>352</v>
      </c>
      <c r="C229" s="2" t="s">
        <v>235</v>
      </c>
      <c r="D229" s="3" t="str">
        <f>VLOOKUP(E229,'[1]Shoppable Services'!A:C,3,)</f>
        <v>CT of pelvis without dye</v>
      </c>
      <c r="E229" s="1">
        <v>72192</v>
      </c>
      <c r="F229" s="6">
        <v>1755</v>
      </c>
      <c r="G229" s="6">
        <v>231.34</v>
      </c>
      <c r="H229" s="6">
        <v>1671</v>
      </c>
      <c r="I229" s="6">
        <v>1671</v>
      </c>
      <c r="J229" s="6">
        <v>1671</v>
      </c>
      <c r="K229" t="s">
        <v>36</v>
      </c>
      <c r="L229" s="6">
        <v>1320.09</v>
      </c>
      <c r="M229" t="s">
        <v>36</v>
      </c>
      <c r="N229" s="6">
        <v>1086.1500000000001</v>
      </c>
      <c r="O229" t="s">
        <v>36</v>
      </c>
      <c r="P229" s="6">
        <v>1253.25</v>
      </c>
      <c r="Q229" t="s">
        <v>36</v>
      </c>
      <c r="R229" s="6">
        <v>1253.25</v>
      </c>
      <c r="S229" t="s">
        <v>36</v>
      </c>
      <c r="T229" s="6">
        <v>1253.25</v>
      </c>
      <c r="U229" t="s">
        <v>36</v>
      </c>
      <c r="V229" s="6">
        <v>1169.7</v>
      </c>
      <c r="W229" s="6">
        <v>1671</v>
      </c>
      <c r="X229" s="6">
        <v>1671</v>
      </c>
      <c r="Y229" t="s">
        <v>36</v>
      </c>
      <c r="Z229" s="6">
        <v>802.08</v>
      </c>
      <c r="AA229" t="s">
        <v>36</v>
      </c>
      <c r="AB229" s="6">
        <v>1086.1500000000001</v>
      </c>
      <c r="AC229" t="s">
        <v>36</v>
      </c>
      <c r="AD229" s="6">
        <v>234.44</v>
      </c>
      <c r="AE229" t="s">
        <v>36</v>
      </c>
      <c r="AF229" s="6">
        <v>231.34</v>
      </c>
      <c r="AG229" t="s">
        <v>36</v>
      </c>
      <c r="AH229" s="6">
        <v>1086.1500000000001</v>
      </c>
      <c r="AI229" t="s">
        <v>36</v>
      </c>
      <c r="AJ229" s="6">
        <v>1420.35</v>
      </c>
      <c r="AK229" t="s">
        <v>36</v>
      </c>
      <c r="AL229" s="6">
        <v>94.57</v>
      </c>
      <c r="AM229" t="s">
        <v>36</v>
      </c>
      <c r="AN229" s="6">
        <v>99.3</v>
      </c>
      <c r="AO229" t="s">
        <v>36</v>
      </c>
      <c r="AP229" s="6">
        <v>91</v>
      </c>
      <c r="AQ229" t="s">
        <v>36</v>
      </c>
      <c r="AR229" s="6">
        <v>260.08</v>
      </c>
    </row>
    <row r="230" spans="1:44" x14ac:dyDescent="0.25">
      <c r="A230" s="8">
        <v>3521111</v>
      </c>
      <c r="B230" s="1">
        <v>352</v>
      </c>
      <c r="C230" s="2" t="s">
        <v>236</v>
      </c>
      <c r="D230" s="3" t="str">
        <f>VLOOKUP(E230,'[1]Shoppable Services'!A:C,3,)</f>
        <v>CT scan, pelvis, with contrast</v>
      </c>
      <c r="E230" s="1">
        <v>72193</v>
      </c>
      <c r="F230" s="6">
        <v>2886</v>
      </c>
      <c r="G230" s="6">
        <v>376.12</v>
      </c>
      <c r="H230" s="6">
        <v>2748</v>
      </c>
      <c r="I230" s="6">
        <v>2748</v>
      </c>
      <c r="J230" s="6">
        <v>2748</v>
      </c>
      <c r="K230" t="s">
        <v>36</v>
      </c>
      <c r="L230" s="6">
        <v>2170.92</v>
      </c>
      <c r="M230" t="s">
        <v>36</v>
      </c>
      <c r="N230" s="6">
        <v>1786.2</v>
      </c>
      <c r="O230" t="s">
        <v>36</v>
      </c>
      <c r="P230" s="6">
        <v>2061</v>
      </c>
      <c r="Q230" t="s">
        <v>36</v>
      </c>
      <c r="R230" s="6">
        <v>2061</v>
      </c>
      <c r="S230" t="s">
        <v>36</v>
      </c>
      <c r="T230" s="6">
        <v>2061</v>
      </c>
      <c r="U230" t="s">
        <v>36</v>
      </c>
      <c r="V230" s="6">
        <v>1923.6</v>
      </c>
      <c r="W230" s="6">
        <v>2748</v>
      </c>
      <c r="X230" s="6">
        <v>2748</v>
      </c>
      <c r="Y230" t="s">
        <v>36</v>
      </c>
      <c r="Z230" s="6">
        <v>1319.04</v>
      </c>
      <c r="AA230" t="s">
        <v>36</v>
      </c>
      <c r="AB230" s="6">
        <v>1786.2</v>
      </c>
      <c r="AC230" t="s">
        <v>36</v>
      </c>
      <c r="AD230" s="6">
        <v>381.16</v>
      </c>
      <c r="AE230" t="s">
        <v>36</v>
      </c>
      <c r="AF230" s="6">
        <v>376.12</v>
      </c>
      <c r="AG230" t="s">
        <v>36</v>
      </c>
      <c r="AH230" s="6">
        <v>1786.2</v>
      </c>
      <c r="AI230" t="s">
        <v>36</v>
      </c>
      <c r="AJ230" s="6">
        <v>2335.8000000000002</v>
      </c>
      <c r="AK230" t="s">
        <v>36</v>
      </c>
      <c r="AL230" s="6">
        <v>159.58000000000001</v>
      </c>
      <c r="AM230" t="s">
        <v>36</v>
      </c>
      <c r="AN230" s="6">
        <v>167.55</v>
      </c>
      <c r="AO230" t="s">
        <v>36</v>
      </c>
      <c r="AP230" s="6">
        <v>163.18</v>
      </c>
      <c r="AQ230" t="s">
        <v>36</v>
      </c>
      <c r="AR230" s="6">
        <v>438.83</v>
      </c>
    </row>
    <row r="231" spans="1:44" x14ac:dyDescent="0.25">
      <c r="A231" s="8">
        <v>3610001</v>
      </c>
      <c r="B231" s="1">
        <v>361</v>
      </c>
      <c r="C231" s="2" t="s">
        <v>237</v>
      </c>
      <c r="D231" s="3" t="str">
        <f>VLOOKUP(E231,'[1]Shoppable Services'!A:C,3,)</f>
        <v>Fine Needle Aspiration Biopsy without imaging</v>
      </c>
      <c r="E231" s="1">
        <v>10021</v>
      </c>
      <c r="F231" s="6">
        <v>1955</v>
      </c>
      <c r="G231" s="6">
        <v>707.18</v>
      </c>
      <c r="H231" s="6">
        <v>1861</v>
      </c>
      <c r="I231" s="6">
        <v>1861</v>
      </c>
      <c r="J231" s="6">
        <v>1861</v>
      </c>
      <c r="K231" t="s">
        <v>36</v>
      </c>
      <c r="L231" s="6">
        <v>1470.19</v>
      </c>
      <c r="M231" t="s">
        <v>36</v>
      </c>
      <c r="N231" s="6">
        <v>1209.6500000000001</v>
      </c>
      <c r="O231" t="s">
        <v>36</v>
      </c>
      <c r="P231" s="6">
        <v>1395.75</v>
      </c>
      <c r="Q231" t="s">
        <v>36</v>
      </c>
      <c r="R231" s="6">
        <v>1395.75</v>
      </c>
      <c r="S231" t="s">
        <v>36</v>
      </c>
      <c r="T231" s="6">
        <v>1395.75</v>
      </c>
      <c r="U231" t="s">
        <v>36</v>
      </c>
      <c r="V231" s="6">
        <v>1302.7</v>
      </c>
      <c r="W231" s="6">
        <v>1861</v>
      </c>
      <c r="X231" s="6">
        <v>1861</v>
      </c>
      <c r="Y231" t="s">
        <v>36</v>
      </c>
      <c r="Z231" s="6">
        <v>707.18</v>
      </c>
      <c r="AA231" t="s">
        <v>36</v>
      </c>
      <c r="AB231" s="6">
        <v>1209.6500000000001</v>
      </c>
      <c r="AC231" t="s">
        <v>36</v>
      </c>
      <c r="AD231" s="6">
        <v>1861</v>
      </c>
      <c r="AE231" t="s">
        <v>36</v>
      </c>
      <c r="AF231" s="6">
        <v>1861</v>
      </c>
      <c r="AG231" t="s">
        <v>36</v>
      </c>
      <c r="AH231" s="6">
        <v>1209.6500000000001</v>
      </c>
      <c r="AI231" t="s">
        <v>36</v>
      </c>
      <c r="AJ231" s="6">
        <v>1581.85</v>
      </c>
      <c r="AK231" t="s">
        <v>36</v>
      </c>
      <c r="AL231" s="6">
        <v>52.67</v>
      </c>
      <c r="AM231" t="s">
        <v>36</v>
      </c>
      <c r="AN231" s="6">
        <v>55.3</v>
      </c>
      <c r="AO231" t="s">
        <v>36</v>
      </c>
      <c r="AP231" s="6">
        <v>85.18</v>
      </c>
      <c r="AQ231" t="s">
        <v>36</v>
      </c>
      <c r="AR231" s="6">
        <v>144.84</v>
      </c>
    </row>
    <row r="232" spans="1:44" x14ac:dyDescent="0.25">
      <c r="A232" s="8">
        <v>3610081</v>
      </c>
      <c r="B232" s="1">
        <v>361</v>
      </c>
      <c r="C232" s="2" t="s">
        <v>238</v>
      </c>
      <c r="D232" s="3" t="str">
        <f>VLOOKUP(E232,'[1]Shoppable Services'!A:C,3,)</f>
        <v>Laser removal of incompetent vein</v>
      </c>
      <c r="E232" s="1">
        <v>36478</v>
      </c>
      <c r="F232" s="6">
        <v>17759</v>
      </c>
      <c r="G232" s="6">
        <v>3347.5</v>
      </c>
      <c r="H232" s="6">
        <v>16913</v>
      </c>
      <c r="I232" s="6">
        <v>16913</v>
      </c>
      <c r="J232" s="6">
        <v>16913</v>
      </c>
      <c r="K232" t="s">
        <v>36</v>
      </c>
      <c r="L232" s="6">
        <v>13361.27</v>
      </c>
      <c r="M232" t="s">
        <v>36</v>
      </c>
      <c r="N232" s="6">
        <v>10993.45</v>
      </c>
      <c r="O232" t="s">
        <v>36</v>
      </c>
      <c r="P232" s="6">
        <v>12684.75</v>
      </c>
      <c r="Q232" t="s">
        <v>36</v>
      </c>
      <c r="R232" s="6">
        <v>3347.5</v>
      </c>
      <c r="S232" t="s">
        <v>36</v>
      </c>
      <c r="T232" s="6">
        <v>12684.75</v>
      </c>
      <c r="U232" t="s">
        <v>36</v>
      </c>
      <c r="V232" s="6">
        <v>11839.1</v>
      </c>
      <c r="W232" s="6">
        <v>16913</v>
      </c>
      <c r="X232" s="6">
        <v>16913</v>
      </c>
      <c r="Y232" t="s">
        <v>36</v>
      </c>
      <c r="Z232" s="6">
        <v>6426.94</v>
      </c>
      <c r="AA232" t="s">
        <v>36</v>
      </c>
      <c r="AB232" s="6">
        <v>10993.45</v>
      </c>
      <c r="AC232" t="s">
        <v>36</v>
      </c>
      <c r="AD232" s="6">
        <v>5796.96</v>
      </c>
      <c r="AE232" t="s">
        <v>36</v>
      </c>
      <c r="AF232" s="6">
        <v>5720.19</v>
      </c>
      <c r="AG232" t="s">
        <v>36</v>
      </c>
      <c r="AH232" s="6">
        <v>10993.45</v>
      </c>
      <c r="AI232" t="s">
        <v>36</v>
      </c>
      <c r="AJ232" s="6">
        <v>14376.05</v>
      </c>
      <c r="AK232" t="s">
        <v>36</v>
      </c>
      <c r="AL232" s="6">
        <v>2635.98</v>
      </c>
      <c r="AM232" t="s">
        <v>36</v>
      </c>
      <c r="AN232" s="6">
        <v>2767.77</v>
      </c>
      <c r="AO232" t="s">
        <v>36</v>
      </c>
      <c r="AP232" s="6">
        <v>2136.59</v>
      </c>
      <c r="AQ232" t="s">
        <v>36</v>
      </c>
      <c r="AR232" s="6">
        <v>7248.93</v>
      </c>
    </row>
    <row r="233" spans="1:44" x14ac:dyDescent="0.25">
      <c r="A233" s="8">
        <v>3610175</v>
      </c>
      <c r="B233" s="1">
        <v>361</v>
      </c>
      <c r="C233" s="2" t="s">
        <v>239</v>
      </c>
      <c r="D233" s="3" t="str">
        <f>VLOOKUP(E233,'[1]Shoppable Services'!A:C,3,)</f>
        <v>Biopsy of prostate gland </v>
      </c>
      <c r="E233" s="1">
        <v>55700</v>
      </c>
      <c r="F233" s="6">
        <v>10809</v>
      </c>
      <c r="G233" s="6">
        <v>3911.72</v>
      </c>
      <c r="H233" s="6">
        <v>10294</v>
      </c>
      <c r="I233" s="6">
        <v>10294</v>
      </c>
      <c r="J233" s="6">
        <v>10294</v>
      </c>
      <c r="K233" t="s">
        <v>36</v>
      </c>
      <c r="L233" s="6">
        <v>8132.26</v>
      </c>
      <c r="M233" t="s">
        <v>36</v>
      </c>
      <c r="N233" s="6">
        <v>6691.1</v>
      </c>
      <c r="O233" t="s">
        <v>36</v>
      </c>
      <c r="P233" s="6">
        <v>7720.5</v>
      </c>
      <c r="Q233" t="s">
        <v>36</v>
      </c>
      <c r="R233" s="6">
        <v>10294</v>
      </c>
      <c r="S233" t="s">
        <v>36</v>
      </c>
      <c r="T233" s="6">
        <v>7720.5</v>
      </c>
      <c r="U233" t="s">
        <v>36</v>
      </c>
      <c r="V233" s="6">
        <v>7205.8</v>
      </c>
      <c r="W233" s="6">
        <v>10294</v>
      </c>
      <c r="X233" s="6">
        <v>10294</v>
      </c>
      <c r="Y233" t="s">
        <v>36</v>
      </c>
      <c r="Z233" s="6">
        <v>3911.72</v>
      </c>
      <c r="AA233" t="s">
        <v>36</v>
      </c>
      <c r="AB233" s="6">
        <v>6691.1</v>
      </c>
      <c r="AC233" t="s">
        <v>36</v>
      </c>
      <c r="AD233" s="6">
        <v>10294</v>
      </c>
      <c r="AE233" t="s">
        <v>36</v>
      </c>
      <c r="AF233" s="6">
        <v>10294</v>
      </c>
      <c r="AG233" t="s">
        <v>36</v>
      </c>
      <c r="AH233" s="6">
        <v>6691.1</v>
      </c>
      <c r="AI233" t="s">
        <v>36</v>
      </c>
      <c r="AJ233" s="6">
        <v>8749.9</v>
      </c>
      <c r="AK233" t="s">
        <v>36</v>
      </c>
      <c r="AL233" s="6">
        <v>123.25</v>
      </c>
      <c r="AM233" t="s">
        <v>36</v>
      </c>
      <c r="AN233" s="6">
        <v>129.41</v>
      </c>
      <c r="AO233" t="s">
        <v>36</v>
      </c>
      <c r="AP233" s="6">
        <v>216.74</v>
      </c>
      <c r="AQ233" t="s">
        <v>36</v>
      </c>
      <c r="AR233" s="6">
        <v>338.94</v>
      </c>
    </row>
    <row r="234" spans="1:44" ht="30" x14ac:dyDescent="0.25">
      <c r="A234" s="8">
        <v>3610502</v>
      </c>
      <c r="B234" s="1">
        <v>361</v>
      </c>
      <c r="C234" s="2" t="s">
        <v>240</v>
      </c>
      <c r="D234" s="3" t="str">
        <f>VLOOKUP(E234,'[1]Shoppable Services'!A:C,3,)</f>
        <v>Puncture aspiration of abscess, hematoma, bulla, or cyst </v>
      </c>
      <c r="E234" s="1">
        <v>10160</v>
      </c>
      <c r="F234" s="6">
        <v>1859</v>
      </c>
      <c r="G234" s="6">
        <v>659.5</v>
      </c>
      <c r="H234" s="6">
        <v>1770</v>
      </c>
      <c r="I234" s="6">
        <v>1770</v>
      </c>
      <c r="J234" s="6">
        <v>1770</v>
      </c>
      <c r="K234" t="s">
        <v>36</v>
      </c>
      <c r="L234" s="6">
        <v>1398.3</v>
      </c>
      <c r="M234" t="s">
        <v>36</v>
      </c>
      <c r="N234" s="6">
        <v>1150.5</v>
      </c>
      <c r="O234" t="s">
        <v>36</v>
      </c>
      <c r="P234" s="6">
        <v>1327.5</v>
      </c>
      <c r="Q234" t="s">
        <v>36</v>
      </c>
      <c r="R234" s="6">
        <v>1327.5</v>
      </c>
      <c r="S234" t="s">
        <v>36</v>
      </c>
      <c r="T234" s="6">
        <v>1327.5</v>
      </c>
      <c r="U234" t="s">
        <v>36</v>
      </c>
      <c r="V234" s="6">
        <v>1239</v>
      </c>
      <c r="W234" s="6">
        <v>1770</v>
      </c>
      <c r="X234" s="6">
        <v>1770</v>
      </c>
      <c r="Y234" t="s">
        <v>36</v>
      </c>
      <c r="Z234" s="6">
        <v>672.6</v>
      </c>
      <c r="AA234" t="s">
        <v>36</v>
      </c>
      <c r="AB234" s="6">
        <v>1150.5</v>
      </c>
      <c r="AC234" t="s">
        <v>36</v>
      </c>
      <c r="AD234" s="6">
        <v>668.35</v>
      </c>
      <c r="AE234" t="s">
        <v>36</v>
      </c>
      <c r="AF234" s="6">
        <v>659.5</v>
      </c>
      <c r="AG234" t="s">
        <v>36</v>
      </c>
      <c r="AH234" s="6">
        <v>1150.5</v>
      </c>
      <c r="AI234" t="s">
        <v>36</v>
      </c>
      <c r="AJ234" s="6">
        <v>1504.5</v>
      </c>
      <c r="AK234" t="s">
        <v>36</v>
      </c>
      <c r="AL234" s="6">
        <v>330.12</v>
      </c>
      <c r="AM234" t="s">
        <v>36</v>
      </c>
      <c r="AN234" s="6">
        <v>346.62</v>
      </c>
      <c r="AO234" t="s">
        <v>36</v>
      </c>
      <c r="AP234" s="6">
        <v>254.04</v>
      </c>
      <c r="AQ234" t="s">
        <v>36</v>
      </c>
      <c r="AR234" s="6">
        <v>907.82</v>
      </c>
    </row>
    <row r="235" spans="1:44" ht="30" x14ac:dyDescent="0.25">
      <c r="A235" s="8">
        <v>3610503</v>
      </c>
      <c r="B235" s="1">
        <v>361</v>
      </c>
      <c r="C235" s="2" t="s">
        <v>241</v>
      </c>
      <c r="D235" s="3" t="str">
        <f>VLOOKUP(E235,'[1]Shoppable Services'!A:C,3,)</f>
        <v>Draining or injecting medication into a small joint/bursa without ultrasound</v>
      </c>
      <c r="E235" s="1">
        <v>20600</v>
      </c>
      <c r="F235" s="6">
        <v>1583</v>
      </c>
      <c r="G235" s="6">
        <v>540.30999999999995</v>
      </c>
      <c r="H235" s="6">
        <v>1507</v>
      </c>
      <c r="I235" s="6">
        <v>1507</v>
      </c>
      <c r="J235" s="6">
        <v>1507</v>
      </c>
      <c r="K235" t="s">
        <v>36</v>
      </c>
      <c r="L235" s="6">
        <v>1190.53</v>
      </c>
      <c r="M235" t="s">
        <v>36</v>
      </c>
      <c r="N235" s="6">
        <v>979.55</v>
      </c>
      <c r="O235" t="s">
        <v>36</v>
      </c>
      <c r="P235" s="6">
        <v>1130.25</v>
      </c>
      <c r="Q235" t="s">
        <v>36</v>
      </c>
      <c r="R235" s="6">
        <v>1130.25</v>
      </c>
      <c r="S235" t="s">
        <v>36</v>
      </c>
      <c r="T235" s="6">
        <v>1130.25</v>
      </c>
      <c r="U235" t="s">
        <v>36</v>
      </c>
      <c r="V235" s="6">
        <v>1054.9000000000001</v>
      </c>
      <c r="W235" s="6">
        <v>1507</v>
      </c>
      <c r="X235" s="6">
        <v>1507</v>
      </c>
      <c r="Y235" t="s">
        <v>36</v>
      </c>
      <c r="Z235" s="6">
        <v>572.66</v>
      </c>
      <c r="AA235" t="s">
        <v>36</v>
      </c>
      <c r="AB235" s="6">
        <v>979.55</v>
      </c>
      <c r="AC235" t="s">
        <v>36</v>
      </c>
      <c r="AD235" s="6">
        <v>547.57000000000005</v>
      </c>
      <c r="AE235" t="s">
        <v>36</v>
      </c>
      <c r="AF235" s="6">
        <v>540.30999999999995</v>
      </c>
      <c r="AG235" t="s">
        <v>36</v>
      </c>
      <c r="AH235" s="6">
        <v>979.55</v>
      </c>
      <c r="AI235" t="s">
        <v>36</v>
      </c>
      <c r="AJ235" s="6">
        <v>1280.95</v>
      </c>
      <c r="AK235" t="s">
        <v>36</v>
      </c>
      <c r="AL235" s="6">
        <v>240.59</v>
      </c>
      <c r="AM235" t="s">
        <v>36</v>
      </c>
      <c r="AN235" s="6">
        <v>252.61</v>
      </c>
      <c r="AO235" t="s">
        <v>36</v>
      </c>
      <c r="AP235" s="6">
        <v>200.17</v>
      </c>
      <c r="AQ235" t="s">
        <v>36</v>
      </c>
      <c r="AR235" s="6">
        <v>661.61</v>
      </c>
    </row>
    <row r="236" spans="1:44" ht="30" x14ac:dyDescent="0.25">
      <c r="A236" s="8">
        <v>3610504</v>
      </c>
      <c r="B236" s="1">
        <v>361</v>
      </c>
      <c r="C236" s="2" t="s">
        <v>242</v>
      </c>
      <c r="D236" s="3" t="str">
        <f>VLOOKUP(E236,'[1]Shoppable Services'!A:C,3,)</f>
        <v>Draining or injecting medication into a large joint/bursa without ultrasound</v>
      </c>
      <c r="E236" s="1">
        <v>20605</v>
      </c>
      <c r="F236" s="6">
        <v>2280</v>
      </c>
      <c r="G236" s="6">
        <v>540.30999999999995</v>
      </c>
      <c r="H236" s="6">
        <v>2171</v>
      </c>
      <c r="I236" s="6">
        <v>2171</v>
      </c>
      <c r="J236" s="6">
        <v>2171</v>
      </c>
      <c r="K236" t="s">
        <v>36</v>
      </c>
      <c r="L236" s="6">
        <v>1715.09</v>
      </c>
      <c r="M236" t="s">
        <v>36</v>
      </c>
      <c r="N236" s="6">
        <v>1411.15</v>
      </c>
      <c r="O236" t="s">
        <v>36</v>
      </c>
      <c r="P236" s="6">
        <v>1628.25</v>
      </c>
      <c r="Q236" t="s">
        <v>36</v>
      </c>
      <c r="R236" s="6">
        <v>1628.25</v>
      </c>
      <c r="S236" t="s">
        <v>36</v>
      </c>
      <c r="T236" s="6">
        <v>1628.25</v>
      </c>
      <c r="U236" t="s">
        <v>36</v>
      </c>
      <c r="V236" s="6">
        <v>1519.7</v>
      </c>
      <c r="W236" s="6">
        <v>2171</v>
      </c>
      <c r="X236" s="6">
        <v>2171</v>
      </c>
      <c r="Y236" t="s">
        <v>36</v>
      </c>
      <c r="Z236" s="6">
        <v>824.98</v>
      </c>
      <c r="AA236" t="s">
        <v>36</v>
      </c>
      <c r="AB236" s="6">
        <v>1411.15</v>
      </c>
      <c r="AC236" t="s">
        <v>36</v>
      </c>
      <c r="AD236" s="6">
        <v>547.57000000000005</v>
      </c>
      <c r="AE236" t="s">
        <v>36</v>
      </c>
      <c r="AF236" s="6">
        <v>540.30999999999995</v>
      </c>
      <c r="AG236" t="s">
        <v>36</v>
      </c>
      <c r="AH236" s="6">
        <v>1411.15</v>
      </c>
      <c r="AI236" t="s">
        <v>36</v>
      </c>
      <c r="AJ236" s="6">
        <v>1845.35</v>
      </c>
      <c r="AK236" t="s">
        <v>36</v>
      </c>
      <c r="AL236" s="6">
        <v>240.59</v>
      </c>
      <c r="AM236" t="s">
        <v>36</v>
      </c>
      <c r="AN236" s="6">
        <v>252.61</v>
      </c>
      <c r="AO236" t="s">
        <v>36</v>
      </c>
      <c r="AP236" s="6">
        <v>200.17</v>
      </c>
      <c r="AQ236" t="s">
        <v>36</v>
      </c>
      <c r="AR236" s="6">
        <v>661.61</v>
      </c>
    </row>
    <row r="237" spans="1:44" ht="30" x14ac:dyDescent="0.25">
      <c r="A237" s="8">
        <v>3610505</v>
      </c>
      <c r="B237" s="1">
        <v>361</v>
      </c>
      <c r="C237" s="2" t="s">
        <v>243</v>
      </c>
      <c r="D237" s="3" t="str">
        <f>VLOOKUP(E237,'[1]Shoppable Services'!A:C,3,)</f>
        <v>Draining or injecting medication into a major joint/bursa without ultrasound</v>
      </c>
      <c r="E237" s="1">
        <v>20610</v>
      </c>
      <c r="F237" s="6">
        <v>1943</v>
      </c>
      <c r="G237" s="6">
        <v>540.30999999999995</v>
      </c>
      <c r="H237" s="6">
        <v>1850</v>
      </c>
      <c r="I237" s="6">
        <v>1850</v>
      </c>
      <c r="J237" s="6">
        <v>1850</v>
      </c>
      <c r="K237" t="s">
        <v>36</v>
      </c>
      <c r="L237" s="6">
        <v>1461.5</v>
      </c>
      <c r="M237" t="s">
        <v>36</v>
      </c>
      <c r="N237" s="6">
        <v>1202.5</v>
      </c>
      <c r="O237" t="s">
        <v>36</v>
      </c>
      <c r="P237" s="6">
        <v>1387.5</v>
      </c>
      <c r="Q237" t="s">
        <v>36</v>
      </c>
      <c r="R237" s="6">
        <v>1387.5</v>
      </c>
      <c r="S237" t="s">
        <v>36</v>
      </c>
      <c r="T237" s="6">
        <v>1387.5</v>
      </c>
      <c r="U237" t="s">
        <v>36</v>
      </c>
      <c r="V237" s="6">
        <v>1295</v>
      </c>
      <c r="W237" s="6">
        <v>1850</v>
      </c>
      <c r="X237" s="6">
        <v>1850</v>
      </c>
      <c r="Y237" t="s">
        <v>36</v>
      </c>
      <c r="Z237" s="6">
        <v>703</v>
      </c>
      <c r="AA237" t="s">
        <v>36</v>
      </c>
      <c r="AB237" s="6">
        <v>1202.5</v>
      </c>
      <c r="AC237" t="s">
        <v>36</v>
      </c>
      <c r="AD237" s="6">
        <v>547.57000000000005</v>
      </c>
      <c r="AE237" t="s">
        <v>36</v>
      </c>
      <c r="AF237" s="6">
        <v>540.30999999999995</v>
      </c>
      <c r="AG237" t="s">
        <v>36</v>
      </c>
      <c r="AH237" s="6">
        <v>1202.5</v>
      </c>
      <c r="AI237" t="s">
        <v>36</v>
      </c>
      <c r="AJ237" s="6">
        <v>1572.5</v>
      </c>
      <c r="AK237" t="s">
        <v>36</v>
      </c>
      <c r="AL237" s="6">
        <v>240.59</v>
      </c>
      <c r="AM237" t="s">
        <v>36</v>
      </c>
      <c r="AN237" s="6">
        <v>252.61</v>
      </c>
      <c r="AO237" t="s">
        <v>36</v>
      </c>
      <c r="AP237" s="6">
        <v>200.17</v>
      </c>
      <c r="AQ237" t="s">
        <v>36</v>
      </c>
      <c r="AR237" s="6">
        <v>661.61</v>
      </c>
    </row>
    <row r="238" spans="1:44" ht="30" x14ac:dyDescent="0.25">
      <c r="A238" s="8">
        <v>3610506</v>
      </c>
      <c r="B238" s="1">
        <v>361</v>
      </c>
      <c r="C238" s="2" t="s">
        <v>244</v>
      </c>
      <c r="D238" s="3" t="str">
        <f>VLOOKUP(E238,'[1]Shoppable Services'!A:C,3,)</f>
        <v>Removal of fluid or injection of medication into a ganglion cyst</v>
      </c>
      <c r="E238" s="1">
        <v>20612</v>
      </c>
      <c r="F238" s="6">
        <v>2028</v>
      </c>
      <c r="G238" s="6">
        <v>540.30999999999995</v>
      </c>
      <c r="H238" s="6">
        <v>1931</v>
      </c>
      <c r="I238" s="6">
        <v>1931</v>
      </c>
      <c r="J238" s="6">
        <v>1931</v>
      </c>
      <c r="K238" t="s">
        <v>36</v>
      </c>
      <c r="L238" s="6">
        <v>1525.49</v>
      </c>
      <c r="M238" t="s">
        <v>36</v>
      </c>
      <c r="N238" s="6">
        <v>1255.1500000000001</v>
      </c>
      <c r="O238" t="s">
        <v>36</v>
      </c>
      <c r="P238" s="6">
        <v>1448.25</v>
      </c>
      <c r="Q238" t="s">
        <v>36</v>
      </c>
      <c r="R238" s="6">
        <v>1448.25</v>
      </c>
      <c r="S238" t="s">
        <v>36</v>
      </c>
      <c r="T238" s="6">
        <v>1448.25</v>
      </c>
      <c r="U238" t="s">
        <v>36</v>
      </c>
      <c r="V238" s="6">
        <v>1351.7</v>
      </c>
      <c r="W238" s="6">
        <v>1931</v>
      </c>
      <c r="X238" s="6">
        <v>1931</v>
      </c>
      <c r="Y238" t="s">
        <v>36</v>
      </c>
      <c r="Z238" s="6">
        <v>733.78</v>
      </c>
      <c r="AA238" t="s">
        <v>36</v>
      </c>
      <c r="AB238" s="6">
        <v>1255.1500000000001</v>
      </c>
      <c r="AC238" t="s">
        <v>36</v>
      </c>
      <c r="AD238" s="6">
        <v>547.57000000000005</v>
      </c>
      <c r="AE238" t="s">
        <v>36</v>
      </c>
      <c r="AF238" s="6">
        <v>540.30999999999995</v>
      </c>
      <c r="AG238" t="s">
        <v>36</v>
      </c>
      <c r="AH238" s="6">
        <v>1255.1500000000001</v>
      </c>
      <c r="AI238" t="s">
        <v>36</v>
      </c>
      <c r="AJ238" s="6">
        <v>1641.35</v>
      </c>
      <c r="AK238" t="s">
        <v>36</v>
      </c>
      <c r="AL238" s="6">
        <v>240.59</v>
      </c>
      <c r="AM238" t="s">
        <v>36</v>
      </c>
      <c r="AN238" s="6">
        <v>252.61</v>
      </c>
      <c r="AO238" t="s">
        <v>36</v>
      </c>
      <c r="AP238" s="6">
        <v>200.17</v>
      </c>
      <c r="AQ238" t="s">
        <v>36</v>
      </c>
      <c r="AR238" s="6">
        <v>661.61</v>
      </c>
    </row>
    <row r="239" spans="1:44" ht="45" x14ac:dyDescent="0.25">
      <c r="A239" s="8">
        <v>3610791</v>
      </c>
      <c r="B239" s="1">
        <v>361</v>
      </c>
      <c r="C239" s="2" t="s">
        <v>245</v>
      </c>
      <c r="D239" s="3" t="str">
        <f>VLOOKUP(E239,'[1]Shoppable Services'!A:C,3,)</f>
        <v>Injections of anesthetic and/or steroid drug into lower or sacral spine nerve root using imaging guidance </v>
      </c>
      <c r="E239" s="1">
        <v>64483</v>
      </c>
      <c r="F239" s="6">
        <v>6160</v>
      </c>
      <c r="G239" s="6">
        <v>2229.08</v>
      </c>
      <c r="H239" s="6">
        <v>5866</v>
      </c>
      <c r="I239" s="6">
        <v>5866</v>
      </c>
      <c r="J239" s="6">
        <v>5866</v>
      </c>
      <c r="K239" t="s">
        <v>36</v>
      </c>
      <c r="L239" s="6">
        <v>4634.1400000000003</v>
      </c>
      <c r="M239" t="s">
        <v>36</v>
      </c>
      <c r="N239" s="6">
        <v>3812.9</v>
      </c>
      <c r="O239" t="s">
        <v>36</v>
      </c>
      <c r="P239" s="6">
        <v>4399.5</v>
      </c>
      <c r="Q239" t="s">
        <v>36</v>
      </c>
      <c r="R239" s="6">
        <v>5866</v>
      </c>
      <c r="S239" t="s">
        <v>36</v>
      </c>
      <c r="T239" s="6">
        <v>4399.5</v>
      </c>
      <c r="U239" t="s">
        <v>36</v>
      </c>
      <c r="V239" s="6">
        <v>4106.2</v>
      </c>
      <c r="W239" s="6">
        <v>5866</v>
      </c>
      <c r="X239" s="6">
        <v>5866</v>
      </c>
      <c r="Y239" t="s">
        <v>36</v>
      </c>
      <c r="Z239" s="6">
        <v>2229.08</v>
      </c>
      <c r="AA239" t="s">
        <v>36</v>
      </c>
      <c r="AB239" s="6">
        <v>3812.9</v>
      </c>
      <c r="AC239" t="s">
        <v>36</v>
      </c>
      <c r="AD239" s="6">
        <v>5866</v>
      </c>
      <c r="AE239" t="s">
        <v>36</v>
      </c>
      <c r="AF239" s="6">
        <v>5866</v>
      </c>
      <c r="AG239" t="s">
        <v>36</v>
      </c>
      <c r="AH239" s="6">
        <v>3812.9</v>
      </c>
      <c r="AI239" t="s">
        <v>36</v>
      </c>
      <c r="AJ239" s="6">
        <v>4986.1000000000004</v>
      </c>
      <c r="AK239" t="s">
        <v>36</v>
      </c>
      <c r="AL239" s="6">
        <v>104.09</v>
      </c>
      <c r="AM239" t="s">
        <v>36</v>
      </c>
      <c r="AN239" s="6">
        <v>109.29</v>
      </c>
      <c r="AO239" t="s">
        <v>36</v>
      </c>
      <c r="AP239" s="6">
        <v>193.76</v>
      </c>
      <c r="AQ239" t="s">
        <v>36</v>
      </c>
      <c r="AR239" s="6">
        <v>286.25</v>
      </c>
    </row>
    <row r="240" spans="1:44" ht="30" x14ac:dyDescent="0.25">
      <c r="A240" s="8">
        <v>3610795</v>
      </c>
      <c r="B240" s="1">
        <v>361</v>
      </c>
      <c r="C240" s="2" t="s">
        <v>246</v>
      </c>
      <c r="D240" s="3" t="str">
        <f>VLOOKUP(E240,'[1]Shoppable Services'!A:C,3,)</f>
        <v>Injection into lower back of nerve block using imaging guidance</v>
      </c>
      <c r="E240" s="1">
        <v>64493</v>
      </c>
      <c r="F240" s="6">
        <v>4239</v>
      </c>
      <c r="G240" s="6">
        <v>1534.06</v>
      </c>
      <c r="H240" s="6">
        <v>4037</v>
      </c>
      <c r="I240" s="6">
        <v>4037</v>
      </c>
      <c r="J240" s="6">
        <v>4037</v>
      </c>
      <c r="K240" t="s">
        <v>36</v>
      </c>
      <c r="L240" s="6">
        <v>3189.23</v>
      </c>
      <c r="M240" t="s">
        <v>36</v>
      </c>
      <c r="N240" s="6">
        <v>2624.05</v>
      </c>
      <c r="O240" t="s">
        <v>36</v>
      </c>
      <c r="P240" s="6">
        <v>3027.75</v>
      </c>
      <c r="Q240" t="s">
        <v>36</v>
      </c>
      <c r="R240" s="6">
        <v>3027.75</v>
      </c>
      <c r="S240" t="s">
        <v>36</v>
      </c>
      <c r="T240" s="6">
        <v>3027.75</v>
      </c>
      <c r="U240" t="s">
        <v>36</v>
      </c>
      <c r="V240" s="6">
        <v>2825.9</v>
      </c>
      <c r="W240" s="6">
        <v>4037</v>
      </c>
      <c r="X240" s="6">
        <v>4037</v>
      </c>
      <c r="Y240" t="s">
        <v>36</v>
      </c>
      <c r="Z240" s="6">
        <v>1534.06</v>
      </c>
      <c r="AA240" t="s">
        <v>36</v>
      </c>
      <c r="AB240" s="6">
        <v>2624.05</v>
      </c>
      <c r="AC240" t="s">
        <v>36</v>
      </c>
      <c r="AD240" s="6">
        <v>4037</v>
      </c>
      <c r="AE240" t="s">
        <v>36</v>
      </c>
      <c r="AF240" s="6">
        <v>4037</v>
      </c>
      <c r="AG240" t="s">
        <v>36</v>
      </c>
      <c r="AH240" s="6">
        <v>2624.05</v>
      </c>
      <c r="AI240" t="s">
        <v>36</v>
      </c>
      <c r="AJ240" s="6">
        <v>3431.45</v>
      </c>
      <c r="AK240" t="s">
        <v>36</v>
      </c>
      <c r="AL240" s="6">
        <v>85.06</v>
      </c>
      <c r="AM240" t="s">
        <v>36</v>
      </c>
      <c r="AN240" s="6">
        <v>89.31</v>
      </c>
      <c r="AO240" t="s">
        <v>36</v>
      </c>
      <c r="AP240" s="6">
        <v>148.15</v>
      </c>
      <c r="AQ240" t="s">
        <v>36</v>
      </c>
      <c r="AR240" s="6">
        <v>233.92</v>
      </c>
    </row>
    <row r="241" spans="1:44" x14ac:dyDescent="0.25">
      <c r="A241" s="8">
        <v>3612010</v>
      </c>
      <c r="B241" s="1">
        <v>361</v>
      </c>
      <c r="C241" s="2" t="s">
        <v>247</v>
      </c>
      <c r="D241" s="3" t="str">
        <f>VLOOKUP(E241,'[1]Shoppable Services'!A:C,3,)</f>
        <v>Injection of medication into a tendon or ligament</v>
      </c>
      <c r="E241" s="1">
        <v>20550</v>
      </c>
      <c r="F241" s="6">
        <v>1381</v>
      </c>
      <c r="G241" s="6">
        <v>499.7</v>
      </c>
      <c r="H241" s="6">
        <v>1315</v>
      </c>
      <c r="I241" s="6">
        <v>1315</v>
      </c>
      <c r="J241" s="6">
        <v>1315</v>
      </c>
      <c r="K241" t="s">
        <v>36</v>
      </c>
      <c r="L241" s="6">
        <v>1038.8499999999999</v>
      </c>
      <c r="M241" t="s">
        <v>36</v>
      </c>
      <c r="N241" s="6">
        <v>854.75</v>
      </c>
      <c r="O241" t="s">
        <v>36</v>
      </c>
      <c r="P241" s="6">
        <v>986.25</v>
      </c>
      <c r="Q241" t="s">
        <v>36</v>
      </c>
      <c r="R241" s="6">
        <v>986.25</v>
      </c>
      <c r="S241" t="s">
        <v>36</v>
      </c>
      <c r="T241" s="6">
        <v>986.25</v>
      </c>
      <c r="U241" t="s">
        <v>36</v>
      </c>
      <c r="V241" s="6">
        <v>920.5</v>
      </c>
      <c r="W241" s="6">
        <v>1315</v>
      </c>
      <c r="X241" s="6">
        <v>1315</v>
      </c>
      <c r="Y241" t="s">
        <v>36</v>
      </c>
      <c r="Z241" s="6">
        <v>499.7</v>
      </c>
      <c r="AA241" t="s">
        <v>36</v>
      </c>
      <c r="AB241" s="6">
        <v>854.75</v>
      </c>
      <c r="AC241" t="s">
        <v>36</v>
      </c>
      <c r="AD241" s="6">
        <v>547.57000000000005</v>
      </c>
      <c r="AE241" t="s">
        <v>36</v>
      </c>
      <c r="AF241" s="6">
        <v>540.30999999999995</v>
      </c>
      <c r="AG241" t="s">
        <v>36</v>
      </c>
      <c r="AH241" s="6">
        <v>854.75</v>
      </c>
      <c r="AI241" t="s">
        <v>36</v>
      </c>
      <c r="AJ241" s="6">
        <v>1117.75</v>
      </c>
      <c r="AK241" t="s">
        <v>36</v>
      </c>
      <c r="AL241" s="6">
        <v>240.59</v>
      </c>
      <c r="AM241" t="s">
        <v>36</v>
      </c>
      <c r="AN241" s="6">
        <v>252.61</v>
      </c>
      <c r="AO241" t="s">
        <v>36</v>
      </c>
      <c r="AP241" s="6">
        <v>200.17</v>
      </c>
      <c r="AQ241" t="s">
        <v>36</v>
      </c>
      <c r="AR241" s="6">
        <v>661.61</v>
      </c>
    </row>
    <row r="242" spans="1:44" ht="30" x14ac:dyDescent="0.25">
      <c r="A242" s="8">
        <v>3612080</v>
      </c>
      <c r="B242" s="1">
        <v>361</v>
      </c>
      <c r="C242" s="2" t="s">
        <v>248</v>
      </c>
      <c r="D242" s="3" t="str">
        <f>VLOOKUP(E242,'[1]Shoppable Services'!A:C,3,)</f>
        <v>Injections to remove spider veins on the limbs or trunk</v>
      </c>
      <c r="E242" s="1">
        <v>36471</v>
      </c>
      <c r="F242" s="6">
        <v>2866</v>
      </c>
      <c r="G242" s="6">
        <v>1037.02</v>
      </c>
      <c r="H242" s="6">
        <v>2729</v>
      </c>
      <c r="I242" s="6">
        <v>2729</v>
      </c>
      <c r="J242" s="6">
        <v>2729</v>
      </c>
      <c r="K242" t="s">
        <v>36</v>
      </c>
      <c r="L242" s="6">
        <v>2155.91</v>
      </c>
      <c r="M242" t="s">
        <v>36</v>
      </c>
      <c r="N242" s="6">
        <v>1773.85</v>
      </c>
      <c r="O242" t="s">
        <v>36</v>
      </c>
      <c r="P242" s="6">
        <v>2046.75</v>
      </c>
      <c r="Q242" t="s">
        <v>36</v>
      </c>
      <c r="R242" s="6">
        <v>2046.75</v>
      </c>
      <c r="S242" t="s">
        <v>36</v>
      </c>
      <c r="T242" s="6">
        <v>2046.75</v>
      </c>
      <c r="U242" t="s">
        <v>36</v>
      </c>
      <c r="V242" s="6">
        <v>1910.3</v>
      </c>
      <c r="W242" s="6">
        <v>2729</v>
      </c>
      <c r="X242" s="6">
        <v>2729</v>
      </c>
      <c r="Y242" t="s">
        <v>36</v>
      </c>
      <c r="Z242" s="6">
        <v>1037.02</v>
      </c>
      <c r="AA242" t="s">
        <v>36</v>
      </c>
      <c r="AB242" s="6">
        <v>1773.85</v>
      </c>
      <c r="AC242" t="s">
        <v>36</v>
      </c>
      <c r="AD242" s="6">
        <v>2729</v>
      </c>
      <c r="AE242" t="s">
        <v>36</v>
      </c>
      <c r="AF242" s="6">
        <v>2729</v>
      </c>
      <c r="AG242" t="s">
        <v>36</v>
      </c>
      <c r="AH242" s="6">
        <v>1773.85</v>
      </c>
      <c r="AI242" t="s">
        <v>36</v>
      </c>
      <c r="AJ242" s="6">
        <v>2319.65</v>
      </c>
      <c r="AK242" t="s">
        <v>36</v>
      </c>
      <c r="AL242" s="6">
        <v>73.3</v>
      </c>
      <c r="AM242" t="s">
        <v>36</v>
      </c>
      <c r="AN242" s="6">
        <v>76.97</v>
      </c>
      <c r="AO242" t="s">
        <v>36</v>
      </c>
      <c r="AP242" s="6">
        <v>165.5</v>
      </c>
      <c r="AQ242" t="s">
        <v>36</v>
      </c>
      <c r="AR242" s="6">
        <v>201.58</v>
      </c>
    </row>
    <row r="243" spans="1:44" ht="30" x14ac:dyDescent="0.25">
      <c r="A243" s="8">
        <v>3615900</v>
      </c>
      <c r="B243" s="1">
        <v>361</v>
      </c>
      <c r="C243" s="2" t="s">
        <v>249</v>
      </c>
      <c r="D243" s="3" t="str">
        <f>VLOOKUP(E243,'[1]Shoppable Services'!A:C,3,)</f>
        <v> Removal of amniotic fluid from the uterus for diagnostic purposes</v>
      </c>
      <c r="E243" s="1">
        <v>59000</v>
      </c>
      <c r="F243" s="6">
        <v>4092</v>
      </c>
      <c r="G243" s="6">
        <v>1480.86</v>
      </c>
      <c r="H243" s="6">
        <v>3897</v>
      </c>
      <c r="I243" s="6">
        <v>3897</v>
      </c>
      <c r="J243" s="6">
        <v>3897</v>
      </c>
      <c r="K243" t="s">
        <v>36</v>
      </c>
      <c r="L243" s="6">
        <v>3078.63</v>
      </c>
      <c r="M243" t="s">
        <v>36</v>
      </c>
      <c r="N243" s="6">
        <v>2533.0500000000002</v>
      </c>
      <c r="O243" t="s">
        <v>36</v>
      </c>
      <c r="P243" s="6">
        <v>2922.75</v>
      </c>
      <c r="Q243" t="s">
        <v>36</v>
      </c>
      <c r="R243" s="6">
        <v>2922.75</v>
      </c>
      <c r="S243" t="s">
        <v>36</v>
      </c>
      <c r="T243" s="6">
        <v>2922.75</v>
      </c>
      <c r="U243" t="s">
        <v>36</v>
      </c>
      <c r="V243" s="6">
        <v>2727.9</v>
      </c>
      <c r="W243" s="6">
        <v>3897</v>
      </c>
      <c r="X243" s="6">
        <v>3897</v>
      </c>
      <c r="Y243" t="s">
        <v>36</v>
      </c>
      <c r="Z243" s="6">
        <v>1480.86</v>
      </c>
      <c r="AA243" t="s">
        <v>36</v>
      </c>
      <c r="AB243" s="6">
        <v>2533.0500000000002</v>
      </c>
      <c r="AC243" t="s">
        <v>36</v>
      </c>
      <c r="AD243" s="6">
        <v>3897</v>
      </c>
      <c r="AE243" t="s">
        <v>36</v>
      </c>
      <c r="AF243" s="6">
        <v>3897</v>
      </c>
      <c r="AG243" t="s">
        <v>36</v>
      </c>
      <c r="AH243" s="6">
        <v>2533.0500000000002</v>
      </c>
      <c r="AI243" t="s">
        <v>36</v>
      </c>
      <c r="AJ243" s="6">
        <v>3312.45</v>
      </c>
      <c r="AK243" t="s">
        <v>36</v>
      </c>
      <c r="AL243" s="6">
        <v>78.2</v>
      </c>
      <c r="AM243" t="s">
        <v>36</v>
      </c>
      <c r="AN243" s="6">
        <v>82.11</v>
      </c>
      <c r="AO243" t="s">
        <v>36</v>
      </c>
      <c r="AP243" s="6">
        <v>109.76</v>
      </c>
      <c r="AQ243" t="s">
        <v>36</v>
      </c>
      <c r="AR243" s="6">
        <v>215.05</v>
      </c>
    </row>
    <row r="244" spans="1:44" x14ac:dyDescent="0.25">
      <c r="A244" s="8">
        <v>3616090</v>
      </c>
      <c r="B244" s="1">
        <v>361</v>
      </c>
      <c r="C244" s="2" t="s">
        <v>250</v>
      </c>
      <c r="D244" s="3" t="str">
        <f>VLOOKUP(E244,'[1]Shoppable Services'!A:C,2,)</f>
        <v>Vaginal delivery of placenta</v>
      </c>
      <c r="E244" s="1">
        <v>59414</v>
      </c>
      <c r="F244" s="6">
        <v>16008</v>
      </c>
      <c r="G244" s="6">
        <v>5793.1</v>
      </c>
      <c r="H244" s="6">
        <v>15245</v>
      </c>
      <c r="I244" s="6">
        <v>15245</v>
      </c>
      <c r="J244" s="6">
        <v>15245</v>
      </c>
      <c r="K244" t="s">
        <v>36</v>
      </c>
      <c r="L244" s="6">
        <v>12043.55</v>
      </c>
      <c r="M244" t="s">
        <v>36</v>
      </c>
      <c r="N244" s="6">
        <v>9909.25</v>
      </c>
      <c r="O244" t="s">
        <v>36</v>
      </c>
      <c r="P244" s="6">
        <v>11433.75</v>
      </c>
      <c r="Q244" t="s">
        <v>36</v>
      </c>
      <c r="R244" s="6">
        <v>11433.75</v>
      </c>
      <c r="S244" t="s">
        <v>36</v>
      </c>
      <c r="T244" s="6">
        <v>11433.75</v>
      </c>
      <c r="U244" t="s">
        <v>36</v>
      </c>
      <c r="V244" s="6">
        <v>10671.5</v>
      </c>
      <c r="W244" s="6">
        <v>15245</v>
      </c>
      <c r="X244" s="6">
        <v>15245</v>
      </c>
      <c r="Y244" t="s">
        <v>36</v>
      </c>
      <c r="Z244" s="6">
        <v>5793.1</v>
      </c>
      <c r="AA244" t="s">
        <v>36</v>
      </c>
      <c r="AB244" s="6">
        <v>9909.25</v>
      </c>
      <c r="AC244" t="s">
        <v>36</v>
      </c>
      <c r="AD244" s="6">
        <v>15245</v>
      </c>
      <c r="AE244" t="s">
        <v>36</v>
      </c>
      <c r="AF244" s="6">
        <v>15245</v>
      </c>
      <c r="AG244" t="s">
        <v>36</v>
      </c>
      <c r="AH244" s="6">
        <v>9909.25</v>
      </c>
      <c r="AI244" t="s">
        <v>36</v>
      </c>
      <c r="AJ244" s="6">
        <v>12958.25</v>
      </c>
      <c r="AK244" t="s">
        <v>36</v>
      </c>
      <c r="AL244" s="6">
        <v>89.25</v>
      </c>
      <c r="AM244" t="s">
        <v>36</v>
      </c>
      <c r="AN244" s="6">
        <v>93.71</v>
      </c>
      <c r="AO244" t="s">
        <v>36</v>
      </c>
      <c r="AP244" s="6">
        <v>107.32</v>
      </c>
      <c r="AQ244" t="s">
        <v>36</v>
      </c>
      <c r="AR244" s="6">
        <v>245.44</v>
      </c>
    </row>
    <row r="245" spans="1:44" ht="30" x14ac:dyDescent="0.25">
      <c r="A245" s="8">
        <v>3618290</v>
      </c>
      <c r="B245" s="1">
        <v>361</v>
      </c>
      <c r="C245" s="2" t="s">
        <v>251</v>
      </c>
      <c r="D245" s="3" t="str">
        <f>VLOOKUP(E245,'[1]Shoppable Services'!A:C,2,)</f>
        <v>Injection of substance into spinal canal of lower back or sacrum using imaging guidance</v>
      </c>
      <c r="E245" s="1">
        <v>62323</v>
      </c>
      <c r="F245" s="6">
        <v>3908</v>
      </c>
      <c r="G245" s="6">
        <v>1290.1600000000001</v>
      </c>
      <c r="H245" s="6">
        <v>3721</v>
      </c>
      <c r="I245" s="6">
        <v>3721</v>
      </c>
      <c r="J245" s="6">
        <v>3721</v>
      </c>
      <c r="K245" t="s">
        <v>36</v>
      </c>
      <c r="L245" s="6">
        <v>2939.59</v>
      </c>
      <c r="M245" t="s">
        <v>36</v>
      </c>
      <c r="N245" s="6">
        <v>2418.65</v>
      </c>
      <c r="O245" t="s">
        <v>36</v>
      </c>
      <c r="P245" s="6">
        <v>2790.75</v>
      </c>
      <c r="Q245" t="s">
        <v>36</v>
      </c>
      <c r="R245" s="6">
        <v>2790.75</v>
      </c>
      <c r="S245" t="s">
        <v>36</v>
      </c>
      <c r="T245" s="6">
        <v>2790.75</v>
      </c>
      <c r="U245" t="s">
        <v>36</v>
      </c>
      <c r="V245" s="6">
        <v>2604.6999999999998</v>
      </c>
      <c r="W245" s="6">
        <v>3721</v>
      </c>
      <c r="X245" s="6">
        <v>3721</v>
      </c>
      <c r="Y245" t="s">
        <v>36</v>
      </c>
      <c r="Z245" s="6">
        <v>1413.98</v>
      </c>
      <c r="AA245" t="s">
        <v>36</v>
      </c>
      <c r="AB245" s="6">
        <v>2418.65</v>
      </c>
      <c r="AC245" t="s">
        <v>36</v>
      </c>
      <c r="AD245" s="6">
        <v>1307.47</v>
      </c>
      <c r="AE245" t="s">
        <v>36</v>
      </c>
      <c r="AF245" s="6">
        <v>1290.1600000000001</v>
      </c>
      <c r="AG245" t="s">
        <v>36</v>
      </c>
      <c r="AH245" s="6">
        <v>2418.65</v>
      </c>
      <c r="AI245" t="s">
        <v>36</v>
      </c>
      <c r="AJ245" s="6">
        <v>3162.85</v>
      </c>
      <c r="AK245" t="s">
        <v>36</v>
      </c>
      <c r="AL245" s="6">
        <v>570.15</v>
      </c>
      <c r="AM245" t="s">
        <v>36</v>
      </c>
      <c r="AN245" s="6">
        <v>598.66</v>
      </c>
      <c r="AO245" t="s">
        <v>36</v>
      </c>
      <c r="AP245" s="6">
        <v>484.35</v>
      </c>
      <c r="AQ245" t="s">
        <v>36</v>
      </c>
      <c r="AR245" s="6">
        <v>1567.92</v>
      </c>
    </row>
    <row r="246" spans="1:44" ht="30" x14ac:dyDescent="0.25">
      <c r="A246" s="8">
        <v>3618470</v>
      </c>
      <c r="B246" s="1">
        <v>361</v>
      </c>
      <c r="C246" s="2" t="s">
        <v>252</v>
      </c>
      <c r="D246" s="3" t="str">
        <f>VLOOKUP(E246,'[1]Shoppable Services'!A:C,3,)</f>
        <v>Fine needle aspiration biopsy, including ultrasound guidance; first lesion</v>
      </c>
      <c r="E246" s="1">
        <v>10005</v>
      </c>
      <c r="F246" s="6">
        <v>3938</v>
      </c>
      <c r="G246" s="6">
        <v>1259.1199999999999</v>
      </c>
      <c r="H246" s="6">
        <v>3750</v>
      </c>
      <c r="I246" s="6">
        <v>3750</v>
      </c>
      <c r="J246" s="6">
        <v>3750</v>
      </c>
      <c r="K246" t="s">
        <v>36</v>
      </c>
      <c r="L246" s="6">
        <v>2962.5</v>
      </c>
      <c r="M246" t="s">
        <v>36</v>
      </c>
      <c r="N246" s="6">
        <v>2437.5</v>
      </c>
      <c r="O246" t="s">
        <v>36</v>
      </c>
      <c r="P246" s="6">
        <v>2812.5</v>
      </c>
      <c r="Q246" t="s">
        <v>36</v>
      </c>
      <c r="R246" s="6">
        <v>2812.5</v>
      </c>
      <c r="S246" t="s">
        <v>36</v>
      </c>
      <c r="T246" s="6">
        <v>2812.5</v>
      </c>
      <c r="U246" t="s">
        <v>36</v>
      </c>
      <c r="V246" s="6">
        <v>2625</v>
      </c>
      <c r="W246" s="6">
        <v>3750</v>
      </c>
      <c r="X246" s="6">
        <v>3750</v>
      </c>
      <c r="Y246" t="s">
        <v>36</v>
      </c>
      <c r="Z246" s="6">
        <v>1425</v>
      </c>
      <c r="AA246" t="s">
        <v>36</v>
      </c>
      <c r="AB246" s="6">
        <v>2437.5</v>
      </c>
      <c r="AC246" t="s">
        <v>36</v>
      </c>
      <c r="AD246" s="6">
        <v>1276.01</v>
      </c>
      <c r="AE246" t="s">
        <v>36</v>
      </c>
      <c r="AF246" s="6">
        <v>1259.1199999999999</v>
      </c>
      <c r="AG246" t="s">
        <v>36</v>
      </c>
      <c r="AH246" s="6">
        <v>2437.5</v>
      </c>
      <c r="AI246" t="s">
        <v>36</v>
      </c>
      <c r="AJ246" s="6">
        <v>3187.5</v>
      </c>
      <c r="AK246" t="s">
        <v>36</v>
      </c>
      <c r="AL246" s="6">
        <v>574.25</v>
      </c>
      <c r="AM246" t="s">
        <v>36</v>
      </c>
      <c r="AN246" s="6">
        <v>602.96</v>
      </c>
      <c r="AO246" t="s">
        <v>36</v>
      </c>
      <c r="AP246" s="6">
        <v>468.6</v>
      </c>
      <c r="AQ246" t="s">
        <v>36</v>
      </c>
      <c r="AR246" s="6">
        <v>1579.18</v>
      </c>
    </row>
    <row r="247" spans="1:44" x14ac:dyDescent="0.25">
      <c r="A247" s="8">
        <v>4500149</v>
      </c>
      <c r="B247" s="1">
        <v>361</v>
      </c>
      <c r="C247" s="2" t="s">
        <v>253</v>
      </c>
      <c r="D247" s="3" t="str">
        <f>VLOOKUP(E247,'[1]Shoppable Services'!A:C,3,)</f>
        <v>Flexible, fiberoptic diagnostic laryngoscopy </v>
      </c>
      <c r="E247" s="1">
        <v>31575</v>
      </c>
      <c r="F247" s="6">
        <v>1197</v>
      </c>
      <c r="G247" s="6">
        <v>323.13</v>
      </c>
      <c r="H247" s="6">
        <v>1140</v>
      </c>
      <c r="I247" s="6">
        <v>1140</v>
      </c>
      <c r="J247" s="6">
        <v>1140</v>
      </c>
      <c r="K247" t="s">
        <v>36</v>
      </c>
      <c r="L247" s="6">
        <v>900.6</v>
      </c>
      <c r="M247" t="s">
        <v>36</v>
      </c>
      <c r="N247" s="6">
        <v>741</v>
      </c>
      <c r="O247" t="s">
        <v>36</v>
      </c>
      <c r="P247" s="6">
        <v>855</v>
      </c>
      <c r="Q247" t="s">
        <v>36</v>
      </c>
      <c r="R247" s="6">
        <v>855</v>
      </c>
      <c r="S247" t="s">
        <v>36</v>
      </c>
      <c r="T247" s="6">
        <v>855</v>
      </c>
      <c r="U247" t="s">
        <v>36</v>
      </c>
      <c r="V247" s="6">
        <v>798</v>
      </c>
      <c r="W247" s="6">
        <v>1140</v>
      </c>
      <c r="X247" s="6">
        <v>1140</v>
      </c>
      <c r="Y247" t="s">
        <v>36</v>
      </c>
      <c r="Z247" s="6">
        <v>433.2</v>
      </c>
      <c r="AA247" t="s">
        <v>36</v>
      </c>
      <c r="AB247" s="6">
        <v>741</v>
      </c>
      <c r="AC247" t="s">
        <v>36</v>
      </c>
      <c r="AD247" s="6">
        <v>327.47000000000003</v>
      </c>
      <c r="AE247" t="s">
        <v>36</v>
      </c>
      <c r="AF247" s="6">
        <v>323.13</v>
      </c>
      <c r="AG247" t="s">
        <v>36</v>
      </c>
      <c r="AH247" s="6">
        <v>741</v>
      </c>
      <c r="AI247" t="s">
        <v>36</v>
      </c>
      <c r="AJ247" s="6">
        <v>969</v>
      </c>
      <c r="AK247" t="s">
        <v>36</v>
      </c>
      <c r="AL247" s="6">
        <v>158.16999999999999</v>
      </c>
      <c r="AM247" t="s">
        <v>36</v>
      </c>
      <c r="AN247" s="6">
        <v>166.08</v>
      </c>
      <c r="AO247" t="s">
        <v>36</v>
      </c>
      <c r="AP247" s="6">
        <v>132.63</v>
      </c>
      <c r="AQ247" t="s">
        <v>36</v>
      </c>
      <c r="AR247" s="6">
        <v>434.96</v>
      </c>
    </row>
    <row r="248" spans="1:44" ht="30" x14ac:dyDescent="0.25">
      <c r="A248" s="8">
        <v>4900106</v>
      </c>
      <c r="B248" s="1">
        <v>361</v>
      </c>
      <c r="C248" s="2" t="s">
        <v>254</v>
      </c>
      <c r="D248" s="3" t="str">
        <f>VLOOKUP(E248,'[1]Shoppable Services'!A:C,3,)</f>
        <v>Incision and drainage of hematoma, seroma or fluid collection</v>
      </c>
      <c r="E248" s="1">
        <v>10140</v>
      </c>
      <c r="F248" s="6">
        <v>7438</v>
      </c>
      <c r="G248" s="6">
        <v>2691.54</v>
      </c>
      <c r="H248" s="6">
        <v>7083</v>
      </c>
      <c r="I248" s="6">
        <v>7083</v>
      </c>
      <c r="J248" s="6">
        <v>7083</v>
      </c>
      <c r="K248" t="s">
        <v>36</v>
      </c>
      <c r="L248" s="6">
        <v>5595.57</v>
      </c>
      <c r="M248" t="s">
        <v>36</v>
      </c>
      <c r="N248" s="6">
        <v>4603.95</v>
      </c>
      <c r="O248" t="s">
        <v>36</v>
      </c>
      <c r="P248" s="6">
        <v>5312.25</v>
      </c>
      <c r="Q248" t="s">
        <v>36</v>
      </c>
      <c r="R248" s="6">
        <v>5312.25</v>
      </c>
      <c r="S248" t="s">
        <v>36</v>
      </c>
      <c r="T248" s="6">
        <v>5312.25</v>
      </c>
      <c r="U248" t="s">
        <v>36</v>
      </c>
      <c r="V248" s="6">
        <v>4958.1000000000004</v>
      </c>
      <c r="W248" s="6">
        <v>7083</v>
      </c>
      <c r="X248" s="6">
        <v>7083</v>
      </c>
      <c r="Y248" t="s">
        <v>36</v>
      </c>
      <c r="Z248" s="6">
        <v>2691.54</v>
      </c>
      <c r="AA248" t="s">
        <v>36</v>
      </c>
      <c r="AB248" s="6">
        <v>4603.95</v>
      </c>
      <c r="AC248" t="s">
        <v>36</v>
      </c>
      <c r="AD248" s="6">
        <v>7083</v>
      </c>
      <c r="AE248" t="s">
        <v>36</v>
      </c>
      <c r="AF248" s="6">
        <v>7083</v>
      </c>
      <c r="AG248" t="s">
        <v>36</v>
      </c>
      <c r="AH248" s="6">
        <v>4603.95</v>
      </c>
      <c r="AI248" t="s">
        <v>36</v>
      </c>
      <c r="AJ248" s="6">
        <v>6020.55</v>
      </c>
      <c r="AK248" t="s">
        <v>36</v>
      </c>
      <c r="AL248" s="6">
        <v>109.9</v>
      </c>
      <c r="AM248" t="s">
        <v>36</v>
      </c>
      <c r="AN248" s="6">
        <v>115.4</v>
      </c>
      <c r="AO248" t="s">
        <v>36</v>
      </c>
      <c r="AP248" s="6">
        <v>145.05000000000001</v>
      </c>
      <c r="AQ248" t="s">
        <v>36</v>
      </c>
      <c r="AR248" s="6">
        <v>302.23</v>
      </c>
    </row>
    <row r="249" spans="1:44" ht="30" x14ac:dyDescent="0.25">
      <c r="A249" s="8">
        <v>5100013</v>
      </c>
      <c r="B249" s="1">
        <v>361</v>
      </c>
      <c r="C249" s="2" t="s">
        <v>255</v>
      </c>
      <c r="D249" s="3" t="str">
        <f>VLOOKUP(E249,'[1]Shoppable Services'!A:C,3,)</f>
        <v>Tangential biopsy of skin (e.g., for example, shave, scoop, saucerize, curette); single lesion</v>
      </c>
      <c r="E249" s="1">
        <v>11102</v>
      </c>
      <c r="F249" s="6">
        <v>1015</v>
      </c>
      <c r="G249" s="6">
        <v>360.66</v>
      </c>
      <c r="H249" s="6">
        <v>966</v>
      </c>
      <c r="I249" s="6">
        <v>966</v>
      </c>
      <c r="J249" s="6">
        <v>966</v>
      </c>
      <c r="K249" t="s">
        <v>36</v>
      </c>
      <c r="L249" s="6">
        <v>763.14</v>
      </c>
      <c r="M249" t="s">
        <v>36</v>
      </c>
      <c r="N249" s="6">
        <v>627.9</v>
      </c>
      <c r="O249" t="s">
        <v>36</v>
      </c>
      <c r="P249" s="6">
        <v>724.5</v>
      </c>
      <c r="Q249" t="s">
        <v>36</v>
      </c>
      <c r="R249" s="6">
        <v>724.5</v>
      </c>
      <c r="S249" t="s">
        <v>36</v>
      </c>
      <c r="T249" s="6">
        <v>724.5</v>
      </c>
      <c r="U249" t="s">
        <v>36</v>
      </c>
      <c r="V249" s="6">
        <v>676.2</v>
      </c>
      <c r="W249" s="6">
        <v>966</v>
      </c>
      <c r="X249" s="6">
        <v>966</v>
      </c>
      <c r="Y249" t="s">
        <v>36</v>
      </c>
      <c r="Z249" s="6">
        <v>367.08</v>
      </c>
      <c r="AA249" t="s">
        <v>36</v>
      </c>
      <c r="AB249" s="6">
        <v>627.9</v>
      </c>
      <c r="AC249" t="s">
        <v>36</v>
      </c>
      <c r="AD249" s="6">
        <v>365.5</v>
      </c>
      <c r="AE249" t="s">
        <v>36</v>
      </c>
      <c r="AF249" s="6">
        <v>360.66</v>
      </c>
      <c r="AG249" t="s">
        <v>36</v>
      </c>
      <c r="AH249" s="6">
        <v>627.9</v>
      </c>
      <c r="AI249" t="s">
        <v>36</v>
      </c>
      <c r="AJ249" s="6">
        <v>821.1</v>
      </c>
      <c r="AK249" t="s">
        <v>36</v>
      </c>
      <c r="AL249" s="6">
        <v>159.79</v>
      </c>
      <c r="AM249" t="s">
        <v>36</v>
      </c>
      <c r="AN249" s="6">
        <v>167.78</v>
      </c>
      <c r="AO249" t="s">
        <v>36</v>
      </c>
      <c r="AP249" s="6">
        <v>142.72</v>
      </c>
      <c r="AQ249" t="s">
        <v>36</v>
      </c>
      <c r="AR249" s="6">
        <v>439.42</v>
      </c>
    </row>
    <row r="250" spans="1:44" ht="45" x14ac:dyDescent="0.25">
      <c r="A250" s="8">
        <v>5100014</v>
      </c>
      <c r="B250" s="1">
        <v>361</v>
      </c>
      <c r="C250" s="2" t="s">
        <v>256</v>
      </c>
      <c r="D250" s="3" t="str">
        <f>VLOOKUP(E250,'[1]Shoppable Services'!A:C,3,)</f>
        <v>Tangential biopsy of skin (e.g., for example, shave, scoop, saucerize, curette); each separate/additional lesion</v>
      </c>
      <c r="E250" s="1">
        <v>11103</v>
      </c>
      <c r="F250" s="6">
        <v>409</v>
      </c>
      <c r="G250" s="6">
        <v>0.02</v>
      </c>
      <c r="H250" s="6">
        <v>389</v>
      </c>
      <c r="I250" s="6">
        <v>389</v>
      </c>
      <c r="J250" s="6">
        <v>389</v>
      </c>
      <c r="K250" t="s">
        <v>36</v>
      </c>
      <c r="L250" s="6">
        <v>307.31</v>
      </c>
      <c r="M250" t="s">
        <v>36</v>
      </c>
      <c r="N250" s="6">
        <v>252.85</v>
      </c>
      <c r="O250" t="s">
        <v>36</v>
      </c>
      <c r="P250" s="6">
        <v>291.75</v>
      </c>
      <c r="Q250" t="s">
        <v>36</v>
      </c>
      <c r="R250" s="6">
        <v>291.75</v>
      </c>
      <c r="S250" t="s">
        <v>36</v>
      </c>
      <c r="T250" s="6">
        <v>291.75</v>
      </c>
      <c r="U250" t="s">
        <v>36</v>
      </c>
      <c r="V250" s="6">
        <v>272.3</v>
      </c>
      <c r="W250" s="6">
        <v>389</v>
      </c>
      <c r="X250" s="6">
        <v>389</v>
      </c>
      <c r="Y250" t="s">
        <v>36</v>
      </c>
      <c r="Z250" s="6">
        <v>147.82</v>
      </c>
      <c r="AA250" t="s">
        <v>36</v>
      </c>
      <c r="AB250" s="6">
        <v>252.85</v>
      </c>
      <c r="AC250" t="s">
        <v>36</v>
      </c>
      <c r="AD250" s="6">
        <v>0.02</v>
      </c>
      <c r="AE250" t="s">
        <v>36</v>
      </c>
      <c r="AF250" s="6">
        <v>0.02</v>
      </c>
      <c r="AG250" t="s">
        <v>36</v>
      </c>
      <c r="AH250" s="6">
        <v>252.85</v>
      </c>
      <c r="AI250" t="s">
        <v>36</v>
      </c>
      <c r="AJ250" s="6">
        <v>330.65</v>
      </c>
      <c r="AK250" t="s">
        <v>36</v>
      </c>
      <c r="AL250" s="6">
        <v>389</v>
      </c>
      <c r="AM250" t="s">
        <v>36</v>
      </c>
      <c r="AN250" s="6">
        <v>389</v>
      </c>
      <c r="AO250" t="s">
        <v>36</v>
      </c>
      <c r="AP250" s="6">
        <v>389</v>
      </c>
      <c r="AQ250" t="s">
        <v>36</v>
      </c>
      <c r="AR250" s="6">
        <v>389</v>
      </c>
    </row>
    <row r="251" spans="1:44" x14ac:dyDescent="0.25">
      <c r="A251" s="8">
        <v>4010019</v>
      </c>
      <c r="B251" s="1">
        <v>401</v>
      </c>
      <c r="C251" s="2" t="s">
        <v>257</v>
      </c>
      <c r="D251" s="3" t="str">
        <f>VLOOKUP(E251,'[1]Shoppable Services'!A:C,3,)</f>
        <v>Mammography of one breast</v>
      </c>
      <c r="E251" s="1">
        <v>77065</v>
      </c>
      <c r="F251" s="6">
        <v>432</v>
      </c>
      <c r="G251" s="6">
        <v>171.83</v>
      </c>
      <c r="H251" s="6">
        <v>411</v>
      </c>
      <c r="I251" s="6">
        <v>411</v>
      </c>
      <c r="J251" s="6">
        <v>411</v>
      </c>
      <c r="K251" t="s">
        <v>36</v>
      </c>
      <c r="L251" s="6">
        <v>324.69</v>
      </c>
      <c r="M251" t="s">
        <v>36</v>
      </c>
      <c r="N251" s="6">
        <v>267.14999999999998</v>
      </c>
      <c r="O251" t="s">
        <v>36</v>
      </c>
      <c r="P251" s="6">
        <v>308.25</v>
      </c>
      <c r="Q251" t="s">
        <v>36</v>
      </c>
      <c r="R251" s="6">
        <v>308.25</v>
      </c>
      <c r="S251" t="s">
        <v>36</v>
      </c>
      <c r="T251" s="6">
        <v>308.25</v>
      </c>
      <c r="U251" t="s">
        <v>36</v>
      </c>
      <c r="V251" s="6">
        <v>287.7</v>
      </c>
      <c r="W251" s="6">
        <v>411</v>
      </c>
      <c r="X251" s="6">
        <v>411</v>
      </c>
      <c r="Y251" t="s">
        <v>36</v>
      </c>
      <c r="Z251" s="6">
        <v>197.28</v>
      </c>
      <c r="AA251" t="s">
        <v>36</v>
      </c>
      <c r="AB251" s="6">
        <v>267.14999999999998</v>
      </c>
      <c r="AC251" t="s">
        <v>36</v>
      </c>
      <c r="AD251" s="6">
        <v>174.14</v>
      </c>
      <c r="AE251" t="s">
        <v>36</v>
      </c>
      <c r="AF251" s="6">
        <v>171.83</v>
      </c>
      <c r="AG251" t="s">
        <v>36</v>
      </c>
      <c r="AH251" s="6">
        <v>267.14999999999998</v>
      </c>
      <c r="AI251" t="s">
        <v>36</v>
      </c>
      <c r="AJ251" s="6">
        <v>349.35</v>
      </c>
      <c r="AK251" t="s">
        <v>36</v>
      </c>
      <c r="AL251" s="6">
        <v>75.97</v>
      </c>
      <c r="AM251" t="s">
        <v>36</v>
      </c>
      <c r="AN251" s="6">
        <v>79.77</v>
      </c>
      <c r="AO251" t="s">
        <v>36</v>
      </c>
      <c r="AP251" s="6">
        <v>411</v>
      </c>
      <c r="AQ251" t="s">
        <v>36</v>
      </c>
      <c r="AR251" s="6">
        <v>208.92</v>
      </c>
    </row>
    <row r="252" spans="1:44" x14ac:dyDescent="0.25">
      <c r="A252" s="8">
        <v>4010020</v>
      </c>
      <c r="B252" s="1">
        <v>401</v>
      </c>
      <c r="C252" s="2" t="s">
        <v>258</v>
      </c>
      <c r="D252" s="3" t="str">
        <f>VLOOKUP(E252,'[1]Shoppable Services'!A:C,3,)</f>
        <v>Mammography of both breasts</v>
      </c>
      <c r="E252" s="1">
        <v>77066</v>
      </c>
      <c r="F252" s="6">
        <v>555</v>
      </c>
      <c r="G252" s="6">
        <v>218.98</v>
      </c>
      <c r="H252" s="6">
        <v>528</v>
      </c>
      <c r="I252" s="6">
        <v>528</v>
      </c>
      <c r="J252" s="6">
        <v>528</v>
      </c>
      <c r="K252" t="s">
        <v>36</v>
      </c>
      <c r="L252" s="6">
        <v>417.12</v>
      </c>
      <c r="M252" t="s">
        <v>36</v>
      </c>
      <c r="N252" s="6">
        <v>343.2</v>
      </c>
      <c r="O252" t="s">
        <v>36</v>
      </c>
      <c r="P252" s="6">
        <v>396</v>
      </c>
      <c r="Q252" t="s">
        <v>36</v>
      </c>
      <c r="R252" s="6">
        <v>396</v>
      </c>
      <c r="S252" t="s">
        <v>36</v>
      </c>
      <c r="T252" s="6">
        <v>396</v>
      </c>
      <c r="U252" t="s">
        <v>36</v>
      </c>
      <c r="V252" s="6">
        <v>369.6</v>
      </c>
      <c r="W252" s="6">
        <v>528</v>
      </c>
      <c r="X252" s="6">
        <v>528</v>
      </c>
      <c r="Y252" t="s">
        <v>36</v>
      </c>
      <c r="Z252" s="6">
        <v>253.44</v>
      </c>
      <c r="AA252" t="s">
        <v>36</v>
      </c>
      <c r="AB252" s="6">
        <v>343.2</v>
      </c>
      <c r="AC252" t="s">
        <v>36</v>
      </c>
      <c r="AD252" s="6">
        <v>221.91</v>
      </c>
      <c r="AE252" t="s">
        <v>36</v>
      </c>
      <c r="AF252" s="6">
        <v>218.98</v>
      </c>
      <c r="AG252" t="s">
        <v>36</v>
      </c>
      <c r="AH252" s="6">
        <v>343.2</v>
      </c>
      <c r="AI252" t="s">
        <v>36</v>
      </c>
      <c r="AJ252" s="6">
        <v>448.8</v>
      </c>
      <c r="AK252" t="s">
        <v>36</v>
      </c>
      <c r="AL252" s="6">
        <v>96.82</v>
      </c>
      <c r="AM252" t="s">
        <v>36</v>
      </c>
      <c r="AN252" s="6">
        <v>101.66</v>
      </c>
      <c r="AO252" t="s">
        <v>36</v>
      </c>
      <c r="AP252" s="6">
        <v>528</v>
      </c>
      <c r="AQ252" t="s">
        <v>36</v>
      </c>
      <c r="AR252" s="6">
        <v>266.26</v>
      </c>
    </row>
    <row r="253" spans="1:44" ht="30" x14ac:dyDescent="0.25">
      <c r="A253" s="8">
        <v>4020008</v>
      </c>
      <c r="B253" s="1">
        <v>402</v>
      </c>
      <c r="C253" s="2" t="s">
        <v>259</v>
      </c>
      <c r="D253" s="3" t="str">
        <f>VLOOKUP(E253,'[1]Shoppable Services'!A:C,3,)</f>
        <v>A diagnostic procedure that allows a provider to see the uterus  </v>
      </c>
      <c r="E253" s="1">
        <v>76831</v>
      </c>
      <c r="F253" s="6">
        <v>1311</v>
      </c>
      <c r="G253" s="6">
        <v>599.04</v>
      </c>
      <c r="H253" s="6">
        <v>1248</v>
      </c>
      <c r="I253" s="6">
        <v>1248</v>
      </c>
      <c r="J253" s="6">
        <v>1248</v>
      </c>
      <c r="K253" t="s">
        <v>36</v>
      </c>
      <c r="L253" s="6">
        <v>985.92</v>
      </c>
      <c r="M253" t="s">
        <v>36</v>
      </c>
      <c r="N253" s="6">
        <v>811.2</v>
      </c>
      <c r="O253" t="s">
        <v>36</v>
      </c>
      <c r="P253" s="6">
        <v>936</v>
      </c>
      <c r="Q253" t="s">
        <v>36</v>
      </c>
      <c r="R253" s="6">
        <v>936</v>
      </c>
      <c r="S253" t="s">
        <v>36</v>
      </c>
      <c r="T253" s="6">
        <v>936</v>
      </c>
      <c r="U253" t="s">
        <v>36</v>
      </c>
      <c r="V253" s="6">
        <v>873.6</v>
      </c>
      <c r="W253" s="6">
        <v>1248</v>
      </c>
      <c r="X253" s="6">
        <v>1248</v>
      </c>
      <c r="Y253" t="s">
        <v>36</v>
      </c>
      <c r="Z253" s="6">
        <v>599.04</v>
      </c>
      <c r="AA253" t="s">
        <v>36</v>
      </c>
      <c r="AB253" s="6">
        <v>811.2</v>
      </c>
      <c r="AC253" t="s">
        <v>36</v>
      </c>
      <c r="AD253" s="6">
        <v>1248</v>
      </c>
      <c r="AE253" t="s">
        <v>36</v>
      </c>
      <c r="AF253" s="6">
        <v>1248</v>
      </c>
      <c r="AG253" t="s">
        <v>36</v>
      </c>
      <c r="AH253" s="6">
        <v>811.2</v>
      </c>
      <c r="AI253" t="s">
        <v>36</v>
      </c>
      <c r="AJ253" s="6">
        <v>1060.8</v>
      </c>
      <c r="AK253" t="s">
        <v>36</v>
      </c>
      <c r="AL253" s="6">
        <v>71.91</v>
      </c>
      <c r="AM253" t="s">
        <v>36</v>
      </c>
      <c r="AN253" s="6">
        <v>75.510000000000005</v>
      </c>
      <c r="AO253" t="s">
        <v>36</v>
      </c>
      <c r="AP253" s="6">
        <v>1248</v>
      </c>
      <c r="AQ253" t="s">
        <v>36</v>
      </c>
      <c r="AR253" s="6">
        <v>197.75</v>
      </c>
    </row>
    <row r="254" spans="1:44" x14ac:dyDescent="0.25">
      <c r="A254" s="8">
        <v>4020105</v>
      </c>
      <c r="B254" s="1">
        <v>402</v>
      </c>
      <c r="C254" s="2" t="s">
        <v>260</v>
      </c>
      <c r="D254" s="3" t="str">
        <f>VLOOKUP(E254,'[1]Shoppable Services'!A:C,3,)</f>
        <v>Transvaginal ultrasound of uterus</v>
      </c>
      <c r="E254" s="1">
        <v>76817</v>
      </c>
      <c r="F254" s="6">
        <v>623</v>
      </c>
      <c r="G254" s="6">
        <v>231.34</v>
      </c>
      <c r="H254" s="6">
        <v>593</v>
      </c>
      <c r="I254" s="6">
        <v>593</v>
      </c>
      <c r="J254" s="6">
        <v>593</v>
      </c>
      <c r="K254" t="s">
        <v>36</v>
      </c>
      <c r="L254" s="6">
        <v>468.47</v>
      </c>
      <c r="M254" t="s">
        <v>36</v>
      </c>
      <c r="N254" s="6">
        <v>385.45</v>
      </c>
      <c r="O254" t="s">
        <v>36</v>
      </c>
      <c r="P254" s="6">
        <v>444.75</v>
      </c>
      <c r="Q254" t="s">
        <v>36</v>
      </c>
      <c r="R254" s="6">
        <v>444.75</v>
      </c>
      <c r="S254" t="s">
        <v>36</v>
      </c>
      <c r="T254" s="6">
        <v>444.75</v>
      </c>
      <c r="U254" t="s">
        <v>36</v>
      </c>
      <c r="V254" s="6">
        <v>415.1</v>
      </c>
      <c r="W254" s="6">
        <v>593</v>
      </c>
      <c r="X254" s="6">
        <v>593</v>
      </c>
      <c r="Y254" t="s">
        <v>36</v>
      </c>
      <c r="Z254" s="6">
        <v>284.64</v>
      </c>
      <c r="AA254" t="s">
        <v>36</v>
      </c>
      <c r="AB254" s="6">
        <v>385.45</v>
      </c>
      <c r="AC254" t="s">
        <v>36</v>
      </c>
      <c r="AD254" s="6">
        <v>234.44</v>
      </c>
      <c r="AE254" t="s">
        <v>36</v>
      </c>
      <c r="AF254" s="6">
        <v>231.34</v>
      </c>
      <c r="AG254" t="s">
        <v>36</v>
      </c>
      <c r="AH254" s="6">
        <v>385.45</v>
      </c>
      <c r="AI254" t="s">
        <v>36</v>
      </c>
      <c r="AJ254" s="6">
        <v>504.05</v>
      </c>
      <c r="AK254" t="s">
        <v>36</v>
      </c>
      <c r="AL254" s="6">
        <v>94.57</v>
      </c>
      <c r="AM254" t="s">
        <v>36</v>
      </c>
      <c r="AN254" s="6">
        <v>99.3</v>
      </c>
      <c r="AO254" t="s">
        <v>36</v>
      </c>
      <c r="AP254" s="6">
        <v>91</v>
      </c>
      <c r="AQ254" t="s">
        <v>36</v>
      </c>
      <c r="AR254" s="6">
        <v>260.08</v>
      </c>
    </row>
    <row r="255" spans="1:44" x14ac:dyDescent="0.25">
      <c r="A255" s="8">
        <v>4020208</v>
      </c>
      <c r="B255" s="1">
        <v>402</v>
      </c>
      <c r="C255" s="2" t="s">
        <v>261</v>
      </c>
      <c r="D255" s="3" t="str">
        <f>VLOOKUP(E255,'[1]Shoppable Services'!A:C,3,)</f>
        <v>Ultrasound of head and neck</v>
      </c>
      <c r="E255" s="1">
        <v>76536</v>
      </c>
      <c r="F255" s="6">
        <v>1130</v>
      </c>
      <c r="G255" s="6">
        <v>231.34</v>
      </c>
      <c r="H255" s="6">
        <v>1076</v>
      </c>
      <c r="I255" s="6">
        <v>1076</v>
      </c>
      <c r="J255" s="6">
        <v>1076</v>
      </c>
      <c r="K255" t="s">
        <v>36</v>
      </c>
      <c r="L255" s="6">
        <v>850.04</v>
      </c>
      <c r="M255" t="s">
        <v>36</v>
      </c>
      <c r="N255" s="6">
        <v>699.4</v>
      </c>
      <c r="O255" t="s">
        <v>36</v>
      </c>
      <c r="P255" s="6">
        <v>807</v>
      </c>
      <c r="Q255" t="s">
        <v>36</v>
      </c>
      <c r="R255" s="6">
        <v>807</v>
      </c>
      <c r="S255" t="s">
        <v>36</v>
      </c>
      <c r="T255" s="6">
        <v>807</v>
      </c>
      <c r="U255" t="s">
        <v>36</v>
      </c>
      <c r="V255" s="6">
        <v>753.2</v>
      </c>
      <c r="W255" s="6">
        <v>1076</v>
      </c>
      <c r="X255" s="6">
        <v>1076</v>
      </c>
      <c r="Y255" t="s">
        <v>36</v>
      </c>
      <c r="Z255" s="6">
        <v>516.48</v>
      </c>
      <c r="AA255" t="s">
        <v>36</v>
      </c>
      <c r="AB255" s="6">
        <v>699.4</v>
      </c>
      <c r="AC255" t="s">
        <v>36</v>
      </c>
      <c r="AD255" s="6">
        <v>234.44</v>
      </c>
      <c r="AE255" t="s">
        <v>36</v>
      </c>
      <c r="AF255" s="6">
        <v>231.34</v>
      </c>
      <c r="AG255" t="s">
        <v>36</v>
      </c>
      <c r="AH255" s="6">
        <v>699.4</v>
      </c>
      <c r="AI255" t="s">
        <v>36</v>
      </c>
      <c r="AJ255" s="6">
        <v>914.6</v>
      </c>
      <c r="AK255" t="s">
        <v>36</v>
      </c>
      <c r="AL255" s="6">
        <v>94.57</v>
      </c>
      <c r="AM255" t="s">
        <v>36</v>
      </c>
      <c r="AN255" s="6">
        <v>99.3</v>
      </c>
      <c r="AO255" t="s">
        <v>36</v>
      </c>
      <c r="AP255" s="6">
        <v>91</v>
      </c>
      <c r="AQ255" t="s">
        <v>36</v>
      </c>
      <c r="AR255" s="6">
        <v>260.08</v>
      </c>
    </row>
    <row r="256" spans="1:44" x14ac:dyDescent="0.25">
      <c r="A256" s="8">
        <v>4020210</v>
      </c>
      <c r="B256" s="1">
        <v>402</v>
      </c>
      <c r="C256" s="2" t="s">
        <v>262</v>
      </c>
      <c r="D256" s="3" t="str">
        <f>VLOOKUP(E256,'[1]Shoppable Services'!A:C,3,)</f>
        <v>Ultrasound of abdomen with all areas scanned</v>
      </c>
      <c r="E256" s="1">
        <v>76700</v>
      </c>
      <c r="F256" s="6">
        <v>1091</v>
      </c>
      <c r="G256" s="6">
        <v>231.34</v>
      </c>
      <c r="H256" s="6">
        <v>1039</v>
      </c>
      <c r="I256" s="6">
        <v>1039</v>
      </c>
      <c r="J256" s="6">
        <v>1039</v>
      </c>
      <c r="K256" t="s">
        <v>36</v>
      </c>
      <c r="L256" s="6">
        <v>820.81</v>
      </c>
      <c r="M256" t="s">
        <v>36</v>
      </c>
      <c r="N256" s="6">
        <v>675.35</v>
      </c>
      <c r="O256" t="s">
        <v>36</v>
      </c>
      <c r="P256" s="6">
        <v>779.25</v>
      </c>
      <c r="Q256" t="s">
        <v>36</v>
      </c>
      <c r="R256" s="6">
        <v>779.25</v>
      </c>
      <c r="S256" t="s">
        <v>36</v>
      </c>
      <c r="T256" s="6">
        <v>779.25</v>
      </c>
      <c r="U256" t="s">
        <v>36</v>
      </c>
      <c r="V256" s="6">
        <v>727.3</v>
      </c>
      <c r="W256" s="6">
        <v>1039</v>
      </c>
      <c r="X256" s="6">
        <v>1039</v>
      </c>
      <c r="Y256" t="s">
        <v>36</v>
      </c>
      <c r="Z256" s="6">
        <v>498.72</v>
      </c>
      <c r="AA256" t="s">
        <v>36</v>
      </c>
      <c r="AB256" s="6">
        <v>675.35</v>
      </c>
      <c r="AC256" t="s">
        <v>36</v>
      </c>
      <c r="AD256" s="6">
        <v>234.44</v>
      </c>
      <c r="AE256" t="s">
        <v>36</v>
      </c>
      <c r="AF256" s="6">
        <v>231.34</v>
      </c>
      <c r="AG256" t="s">
        <v>36</v>
      </c>
      <c r="AH256" s="6">
        <v>675.35</v>
      </c>
      <c r="AI256" t="s">
        <v>36</v>
      </c>
      <c r="AJ256" s="6">
        <v>883.15</v>
      </c>
      <c r="AK256" t="s">
        <v>36</v>
      </c>
      <c r="AL256" s="6">
        <v>94.57</v>
      </c>
      <c r="AM256" t="s">
        <v>36</v>
      </c>
      <c r="AN256" s="6">
        <v>99.3</v>
      </c>
      <c r="AO256" t="s">
        <v>36</v>
      </c>
      <c r="AP256" s="6">
        <v>91</v>
      </c>
      <c r="AQ256" t="s">
        <v>36</v>
      </c>
      <c r="AR256" s="6">
        <v>260.08</v>
      </c>
    </row>
    <row r="257" spans="1:44" ht="30" x14ac:dyDescent="0.25">
      <c r="A257" s="8">
        <v>4020212</v>
      </c>
      <c r="B257" s="1">
        <v>402</v>
      </c>
      <c r="C257" s="2" t="s">
        <v>263</v>
      </c>
      <c r="D257" s="3" t="str">
        <f>VLOOKUP(E257,'[1]Shoppable Services'!A:C,3,)</f>
        <v>Abdominal ultrasound of pregnant uterus (greater or equal to 14 weeks 0 days) single or first fetus</v>
      </c>
      <c r="E257" s="1">
        <v>76805</v>
      </c>
      <c r="F257" s="6">
        <v>931</v>
      </c>
      <c r="G257" s="6">
        <v>231.34</v>
      </c>
      <c r="H257" s="6">
        <v>886</v>
      </c>
      <c r="I257" s="6">
        <v>886</v>
      </c>
      <c r="J257" s="6">
        <v>886</v>
      </c>
      <c r="K257" t="s">
        <v>36</v>
      </c>
      <c r="L257" s="6">
        <v>699.94</v>
      </c>
      <c r="M257" t="s">
        <v>36</v>
      </c>
      <c r="N257" s="6">
        <v>575.9</v>
      </c>
      <c r="O257" t="s">
        <v>36</v>
      </c>
      <c r="P257" s="6">
        <v>664.5</v>
      </c>
      <c r="Q257" t="s">
        <v>36</v>
      </c>
      <c r="R257" s="6">
        <v>664.5</v>
      </c>
      <c r="S257" t="s">
        <v>36</v>
      </c>
      <c r="T257" s="6">
        <v>664.5</v>
      </c>
      <c r="U257" t="s">
        <v>36</v>
      </c>
      <c r="V257" s="6">
        <v>620.20000000000005</v>
      </c>
      <c r="W257" s="6">
        <v>886</v>
      </c>
      <c r="X257" s="6">
        <v>886</v>
      </c>
      <c r="Y257" t="s">
        <v>36</v>
      </c>
      <c r="Z257" s="6">
        <v>425.28</v>
      </c>
      <c r="AA257" t="s">
        <v>36</v>
      </c>
      <c r="AB257" s="6">
        <v>575.9</v>
      </c>
      <c r="AC257" t="s">
        <v>36</v>
      </c>
      <c r="AD257" s="6">
        <v>234.44</v>
      </c>
      <c r="AE257" t="s">
        <v>36</v>
      </c>
      <c r="AF257" s="6">
        <v>231.34</v>
      </c>
      <c r="AG257" t="s">
        <v>36</v>
      </c>
      <c r="AH257" s="6">
        <v>575.9</v>
      </c>
      <c r="AI257" t="s">
        <v>36</v>
      </c>
      <c r="AJ257" s="6">
        <v>753.1</v>
      </c>
      <c r="AK257" t="s">
        <v>36</v>
      </c>
      <c r="AL257" s="6">
        <v>94.57</v>
      </c>
      <c r="AM257" t="s">
        <v>36</v>
      </c>
      <c r="AN257" s="6">
        <v>99.3</v>
      </c>
      <c r="AO257" t="s">
        <v>36</v>
      </c>
      <c r="AP257" s="6">
        <v>91</v>
      </c>
      <c r="AQ257" t="s">
        <v>36</v>
      </c>
      <c r="AR257" s="6">
        <v>260.08</v>
      </c>
    </row>
    <row r="258" spans="1:44" x14ac:dyDescent="0.25">
      <c r="A258" s="8">
        <v>4020214</v>
      </c>
      <c r="B258" s="1">
        <v>402</v>
      </c>
      <c r="C258" s="2" t="s">
        <v>264</v>
      </c>
      <c r="D258" s="3" t="str">
        <f>VLOOKUP(E258,'[1]Shoppable Services'!A:C,3,)</f>
        <v>Ultrasound of the pelvis through vagina</v>
      </c>
      <c r="E258" s="1">
        <v>76830</v>
      </c>
      <c r="F258" s="6">
        <v>1226</v>
      </c>
      <c r="G258" s="6">
        <v>231.34</v>
      </c>
      <c r="H258" s="6">
        <v>1167</v>
      </c>
      <c r="I258" s="6">
        <v>1167</v>
      </c>
      <c r="J258" s="6">
        <v>1167</v>
      </c>
      <c r="K258" t="s">
        <v>36</v>
      </c>
      <c r="L258" s="6">
        <v>921.93</v>
      </c>
      <c r="M258" t="s">
        <v>36</v>
      </c>
      <c r="N258" s="6">
        <v>758.55</v>
      </c>
      <c r="O258" t="s">
        <v>36</v>
      </c>
      <c r="P258" s="6">
        <v>875.25</v>
      </c>
      <c r="Q258" t="s">
        <v>36</v>
      </c>
      <c r="R258" s="6">
        <v>875.25</v>
      </c>
      <c r="S258" t="s">
        <v>36</v>
      </c>
      <c r="T258" s="6">
        <v>875.25</v>
      </c>
      <c r="U258" t="s">
        <v>36</v>
      </c>
      <c r="V258" s="6">
        <v>816.9</v>
      </c>
      <c r="W258" s="6">
        <v>1167</v>
      </c>
      <c r="X258" s="6">
        <v>1167</v>
      </c>
      <c r="Y258" t="s">
        <v>36</v>
      </c>
      <c r="Z258" s="6">
        <v>560.16</v>
      </c>
      <c r="AA258" t="s">
        <v>36</v>
      </c>
      <c r="AB258" s="6">
        <v>758.55</v>
      </c>
      <c r="AC258" t="s">
        <v>36</v>
      </c>
      <c r="AD258" s="6">
        <v>234.44</v>
      </c>
      <c r="AE258" t="s">
        <v>36</v>
      </c>
      <c r="AF258" s="6">
        <v>231.34</v>
      </c>
      <c r="AG258" t="s">
        <v>36</v>
      </c>
      <c r="AH258" s="6">
        <v>758.55</v>
      </c>
      <c r="AI258" t="s">
        <v>36</v>
      </c>
      <c r="AJ258" s="6">
        <v>991.95</v>
      </c>
      <c r="AK258" t="s">
        <v>36</v>
      </c>
      <c r="AL258" s="6">
        <v>94.57</v>
      </c>
      <c r="AM258" t="s">
        <v>36</v>
      </c>
      <c r="AN258" s="6">
        <v>99.3</v>
      </c>
      <c r="AO258" t="s">
        <v>36</v>
      </c>
      <c r="AP258" s="6">
        <v>91</v>
      </c>
      <c r="AQ258" t="s">
        <v>36</v>
      </c>
      <c r="AR258" s="6">
        <v>260.08</v>
      </c>
    </row>
    <row r="259" spans="1:44" x14ac:dyDescent="0.25">
      <c r="A259" s="8">
        <v>4020215</v>
      </c>
      <c r="B259" s="1">
        <v>402</v>
      </c>
      <c r="C259" s="2" t="s">
        <v>265</v>
      </c>
      <c r="D259" s="3" t="str">
        <f>VLOOKUP(E259,'[1]Shoppable Services'!A:C,3,)</f>
        <v>Limited ultrasound of the pelvis</v>
      </c>
      <c r="E259" s="1">
        <v>76857</v>
      </c>
      <c r="F259" s="6">
        <v>908</v>
      </c>
      <c r="G259" s="6">
        <v>231.34</v>
      </c>
      <c r="H259" s="6">
        <v>864</v>
      </c>
      <c r="I259" s="6">
        <v>864</v>
      </c>
      <c r="J259" s="6">
        <v>864</v>
      </c>
      <c r="K259" t="s">
        <v>36</v>
      </c>
      <c r="L259" s="6">
        <v>682.56</v>
      </c>
      <c r="M259" t="s">
        <v>36</v>
      </c>
      <c r="N259" s="6">
        <v>561.6</v>
      </c>
      <c r="O259" t="s">
        <v>36</v>
      </c>
      <c r="P259" s="6">
        <v>648</v>
      </c>
      <c r="Q259" t="s">
        <v>36</v>
      </c>
      <c r="R259" s="6">
        <v>648</v>
      </c>
      <c r="S259" t="s">
        <v>36</v>
      </c>
      <c r="T259" s="6">
        <v>648</v>
      </c>
      <c r="U259" t="s">
        <v>36</v>
      </c>
      <c r="V259" s="6">
        <v>604.79999999999995</v>
      </c>
      <c r="W259" s="6">
        <v>864</v>
      </c>
      <c r="X259" s="6">
        <v>864</v>
      </c>
      <c r="Y259" t="s">
        <v>36</v>
      </c>
      <c r="Z259" s="6">
        <v>414.72</v>
      </c>
      <c r="AA259" t="s">
        <v>36</v>
      </c>
      <c r="AB259" s="6">
        <v>561.6</v>
      </c>
      <c r="AC259" t="s">
        <v>36</v>
      </c>
      <c r="AD259" s="6">
        <v>234.44</v>
      </c>
      <c r="AE259" t="s">
        <v>36</v>
      </c>
      <c r="AF259" s="6">
        <v>231.34</v>
      </c>
      <c r="AG259" t="s">
        <v>36</v>
      </c>
      <c r="AH259" s="6">
        <v>561.6</v>
      </c>
      <c r="AI259" t="s">
        <v>36</v>
      </c>
      <c r="AJ259" s="6">
        <v>734.4</v>
      </c>
      <c r="AK259" t="s">
        <v>36</v>
      </c>
      <c r="AL259" s="6">
        <v>94.57</v>
      </c>
      <c r="AM259" t="s">
        <v>36</v>
      </c>
      <c r="AN259" s="6">
        <v>99.3</v>
      </c>
      <c r="AO259" t="s">
        <v>36</v>
      </c>
      <c r="AP259" s="6">
        <v>91</v>
      </c>
      <c r="AQ259" t="s">
        <v>36</v>
      </c>
      <c r="AR259" s="6">
        <v>260.08</v>
      </c>
    </row>
    <row r="260" spans="1:44" x14ac:dyDescent="0.25">
      <c r="A260" s="8">
        <v>4020216</v>
      </c>
      <c r="B260" s="1">
        <v>402</v>
      </c>
      <c r="C260" s="2" t="s">
        <v>266</v>
      </c>
      <c r="D260" s="3" t="str">
        <f>VLOOKUP(E260,'[1]Shoppable Services'!A:C,3,)</f>
        <v>Ultrasound of the scrotum</v>
      </c>
      <c r="E260" s="1">
        <v>76870</v>
      </c>
      <c r="F260" s="6">
        <v>911</v>
      </c>
      <c r="G260" s="6">
        <v>231.34</v>
      </c>
      <c r="H260" s="6">
        <v>867</v>
      </c>
      <c r="I260" s="6">
        <v>867</v>
      </c>
      <c r="J260" s="6">
        <v>867</v>
      </c>
      <c r="K260" t="s">
        <v>36</v>
      </c>
      <c r="L260" s="6">
        <v>684.93</v>
      </c>
      <c r="M260" t="s">
        <v>36</v>
      </c>
      <c r="N260" s="6">
        <v>563.54999999999995</v>
      </c>
      <c r="O260" t="s">
        <v>36</v>
      </c>
      <c r="P260" s="6">
        <v>650.25</v>
      </c>
      <c r="Q260" t="s">
        <v>36</v>
      </c>
      <c r="R260" s="6">
        <v>650.25</v>
      </c>
      <c r="S260" t="s">
        <v>36</v>
      </c>
      <c r="T260" s="6">
        <v>650.25</v>
      </c>
      <c r="U260" t="s">
        <v>36</v>
      </c>
      <c r="V260" s="6">
        <v>606.9</v>
      </c>
      <c r="W260" s="6">
        <v>867</v>
      </c>
      <c r="X260" s="6">
        <v>867</v>
      </c>
      <c r="Y260" t="s">
        <v>36</v>
      </c>
      <c r="Z260" s="6">
        <v>416.16</v>
      </c>
      <c r="AA260" t="s">
        <v>36</v>
      </c>
      <c r="AB260" s="6">
        <v>563.54999999999995</v>
      </c>
      <c r="AC260" t="s">
        <v>36</v>
      </c>
      <c r="AD260" s="6">
        <v>234.44</v>
      </c>
      <c r="AE260" t="s">
        <v>36</v>
      </c>
      <c r="AF260" s="6">
        <v>231.34</v>
      </c>
      <c r="AG260" t="s">
        <v>36</v>
      </c>
      <c r="AH260" s="6">
        <v>563.54999999999995</v>
      </c>
      <c r="AI260" t="s">
        <v>36</v>
      </c>
      <c r="AJ260" s="6">
        <v>736.95</v>
      </c>
      <c r="AK260" t="s">
        <v>36</v>
      </c>
      <c r="AL260" s="6">
        <v>94.57</v>
      </c>
      <c r="AM260" t="s">
        <v>36</v>
      </c>
      <c r="AN260" s="6">
        <v>99.3</v>
      </c>
      <c r="AO260" t="s">
        <v>36</v>
      </c>
      <c r="AP260" s="6">
        <v>91</v>
      </c>
      <c r="AQ260" t="s">
        <v>36</v>
      </c>
      <c r="AR260" s="6">
        <v>260.08</v>
      </c>
    </row>
    <row r="261" spans="1:44" x14ac:dyDescent="0.25">
      <c r="A261" s="8">
        <v>4020220</v>
      </c>
      <c r="B261" s="1">
        <v>402</v>
      </c>
      <c r="C261" s="2" t="s">
        <v>267</v>
      </c>
      <c r="D261" s="3" t="str">
        <f>VLOOKUP(E261,'[1]Shoppable Services'!A:C,3,)</f>
        <v>Limited ultrasound of the breast </v>
      </c>
      <c r="E261" s="1">
        <v>76642</v>
      </c>
      <c r="F261" s="6">
        <v>628</v>
      </c>
      <c r="G261" s="6">
        <v>164.73</v>
      </c>
      <c r="H261" s="6">
        <v>598</v>
      </c>
      <c r="I261" s="6">
        <v>598</v>
      </c>
      <c r="J261" s="6">
        <v>598</v>
      </c>
      <c r="K261" t="s">
        <v>36</v>
      </c>
      <c r="L261" s="6">
        <v>472.42</v>
      </c>
      <c r="M261" t="s">
        <v>36</v>
      </c>
      <c r="N261" s="6">
        <v>388.7</v>
      </c>
      <c r="O261" t="s">
        <v>36</v>
      </c>
      <c r="P261" s="6">
        <v>448.5</v>
      </c>
      <c r="Q261" t="s">
        <v>36</v>
      </c>
      <c r="R261" s="6">
        <v>448.5</v>
      </c>
      <c r="S261" t="s">
        <v>36</v>
      </c>
      <c r="T261" s="6">
        <v>448.5</v>
      </c>
      <c r="U261" t="s">
        <v>36</v>
      </c>
      <c r="V261" s="6">
        <v>418.6</v>
      </c>
      <c r="W261" s="6">
        <v>598</v>
      </c>
      <c r="X261" s="6">
        <v>598</v>
      </c>
      <c r="Y261" t="s">
        <v>36</v>
      </c>
      <c r="Z261" s="6">
        <v>287.04000000000002</v>
      </c>
      <c r="AA261" t="s">
        <v>36</v>
      </c>
      <c r="AB261" s="6">
        <v>388.7</v>
      </c>
      <c r="AC261" t="s">
        <v>36</v>
      </c>
      <c r="AD261" s="6">
        <v>166.94</v>
      </c>
      <c r="AE261" t="s">
        <v>36</v>
      </c>
      <c r="AF261" s="6">
        <v>164.73</v>
      </c>
      <c r="AG261" t="s">
        <v>36</v>
      </c>
      <c r="AH261" s="6">
        <v>388.7</v>
      </c>
      <c r="AI261" t="s">
        <v>36</v>
      </c>
      <c r="AJ261" s="6">
        <v>508.3</v>
      </c>
      <c r="AK261" t="s">
        <v>36</v>
      </c>
      <c r="AL261" s="6">
        <v>76.88</v>
      </c>
      <c r="AM261" t="s">
        <v>36</v>
      </c>
      <c r="AN261" s="6">
        <v>80.72</v>
      </c>
      <c r="AO261" t="s">
        <v>36</v>
      </c>
      <c r="AP261" s="6">
        <v>50.39</v>
      </c>
      <c r="AQ261" t="s">
        <v>36</v>
      </c>
      <c r="AR261" s="6">
        <v>211.41</v>
      </c>
    </row>
    <row r="262" spans="1:44" ht="45" x14ac:dyDescent="0.25">
      <c r="A262" s="8">
        <v>4020502</v>
      </c>
      <c r="B262" s="1">
        <v>402</v>
      </c>
      <c r="C262" s="2" t="s">
        <v>268</v>
      </c>
      <c r="D262" s="3" t="str">
        <f>VLOOKUP(E262,'[1]Shoppable Services'!A:C,3,)</f>
        <v>A diagnostic procedure that allows a provider to see the organs and other structures in the abdomen </v>
      </c>
      <c r="E262" s="1">
        <v>76705</v>
      </c>
      <c r="F262" s="6">
        <v>913</v>
      </c>
      <c r="G262" s="6">
        <v>231.34</v>
      </c>
      <c r="H262" s="6">
        <v>869</v>
      </c>
      <c r="I262" s="6">
        <v>869</v>
      </c>
      <c r="J262" s="6">
        <v>869</v>
      </c>
      <c r="K262" t="s">
        <v>36</v>
      </c>
      <c r="L262" s="6">
        <v>686.51</v>
      </c>
      <c r="M262" t="s">
        <v>36</v>
      </c>
      <c r="N262" s="6">
        <v>564.85</v>
      </c>
      <c r="O262" t="s">
        <v>36</v>
      </c>
      <c r="P262" s="6">
        <v>651.75</v>
      </c>
      <c r="Q262" t="s">
        <v>36</v>
      </c>
      <c r="R262" s="6">
        <v>651.75</v>
      </c>
      <c r="S262" t="s">
        <v>36</v>
      </c>
      <c r="T262" s="6">
        <v>651.75</v>
      </c>
      <c r="U262" t="s">
        <v>36</v>
      </c>
      <c r="V262" s="6">
        <v>608.29999999999995</v>
      </c>
      <c r="W262" s="6">
        <v>869</v>
      </c>
      <c r="X262" s="6">
        <v>869</v>
      </c>
      <c r="Y262" t="s">
        <v>36</v>
      </c>
      <c r="Z262" s="6">
        <v>417.12</v>
      </c>
      <c r="AA262" t="s">
        <v>36</v>
      </c>
      <c r="AB262" s="6">
        <v>564.85</v>
      </c>
      <c r="AC262" t="s">
        <v>36</v>
      </c>
      <c r="AD262" s="6">
        <v>234.44</v>
      </c>
      <c r="AE262" t="s">
        <v>36</v>
      </c>
      <c r="AF262" s="6">
        <v>231.34</v>
      </c>
      <c r="AG262" t="s">
        <v>36</v>
      </c>
      <c r="AH262" s="6">
        <v>564.85</v>
      </c>
      <c r="AI262" t="s">
        <v>36</v>
      </c>
      <c r="AJ262" s="6">
        <v>738.65</v>
      </c>
      <c r="AK262" t="s">
        <v>36</v>
      </c>
      <c r="AL262" s="6">
        <v>94.57</v>
      </c>
      <c r="AM262" t="s">
        <v>36</v>
      </c>
      <c r="AN262" s="6">
        <v>99.3</v>
      </c>
      <c r="AO262" t="s">
        <v>36</v>
      </c>
      <c r="AP262" s="6">
        <v>91</v>
      </c>
      <c r="AQ262" t="s">
        <v>36</v>
      </c>
      <c r="AR262" s="6">
        <v>260.08</v>
      </c>
    </row>
    <row r="263" spans="1:44" ht="30" x14ac:dyDescent="0.25">
      <c r="A263" s="8">
        <v>4020503</v>
      </c>
      <c r="B263" s="1">
        <v>402</v>
      </c>
      <c r="C263" s="2" t="s">
        <v>269</v>
      </c>
      <c r="D263" s="3" t="str">
        <f>VLOOKUP(E263,'[1]Shoppable Services'!A:C,3,)</f>
        <v>Ultrasound of back wall of the abdomen with all areas viewed</v>
      </c>
      <c r="E263" s="1">
        <v>76770</v>
      </c>
      <c r="F263" s="6">
        <v>1334</v>
      </c>
      <c r="G263" s="6">
        <v>231.34</v>
      </c>
      <c r="H263" s="6">
        <v>1270</v>
      </c>
      <c r="I263" s="6">
        <v>1270</v>
      </c>
      <c r="J263" s="6">
        <v>1270</v>
      </c>
      <c r="K263" t="s">
        <v>36</v>
      </c>
      <c r="L263" s="6">
        <v>1003.3</v>
      </c>
      <c r="M263" t="s">
        <v>36</v>
      </c>
      <c r="N263" s="6">
        <v>825.5</v>
      </c>
      <c r="O263" t="s">
        <v>36</v>
      </c>
      <c r="P263" s="6">
        <v>952.5</v>
      </c>
      <c r="Q263" t="s">
        <v>36</v>
      </c>
      <c r="R263" s="6">
        <v>952.5</v>
      </c>
      <c r="S263" t="s">
        <v>36</v>
      </c>
      <c r="T263" s="6">
        <v>952.5</v>
      </c>
      <c r="U263" t="s">
        <v>36</v>
      </c>
      <c r="V263" s="6">
        <v>889</v>
      </c>
      <c r="W263" s="6">
        <v>1270</v>
      </c>
      <c r="X263" s="6">
        <v>1270</v>
      </c>
      <c r="Y263" t="s">
        <v>36</v>
      </c>
      <c r="Z263" s="6">
        <v>609.6</v>
      </c>
      <c r="AA263" t="s">
        <v>36</v>
      </c>
      <c r="AB263" s="6">
        <v>825.5</v>
      </c>
      <c r="AC263" t="s">
        <v>36</v>
      </c>
      <c r="AD263" s="6">
        <v>234.44</v>
      </c>
      <c r="AE263" t="s">
        <v>36</v>
      </c>
      <c r="AF263" s="6">
        <v>231.34</v>
      </c>
      <c r="AG263" t="s">
        <v>36</v>
      </c>
      <c r="AH263" s="6">
        <v>825.5</v>
      </c>
      <c r="AI263" t="s">
        <v>36</v>
      </c>
      <c r="AJ263" s="6">
        <v>1079.5</v>
      </c>
      <c r="AK263" t="s">
        <v>36</v>
      </c>
      <c r="AL263" s="6">
        <v>94.57</v>
      </c>
      <c r="AM263" t="s">
        <v>36</v>
      </c>
      <c r="AN263" s="6">
        <v>99.3</v>
      </c>
      <c r="AO263" t="s">
        <v>36</v>
      </c>
      <c r="AP263" s="6">
        <v>91</v>
      </c>
      <c r="AQ263" t="s">
        <v>36</v>
      </c>
      <c r="AR263" s="6">
        <v>260.08</v>
      </c>
    </row>
    <row r="264" spans="1:44" ht="30" x14ac:dyDescent="0.25">
      <c r="A264" s="8">
        <v>4020504</v>
      </c>
      <c r="B264" s="1">
        <v>402</v>
      </c>
      <c r="C264" s="2" t="s">
        <v>270</v>
      </c>
      <c r="D264" s="3" t="str">
        <f>VLOOKUP(E264,'[1]Shoppable Services'!A:C,3,)</f>
        <v>Ultrasound of back wall of the abdomen with limited areas viewed</v>
      </c>
      <c r="E264" s="1">
        <v>76775</v>
      </c>
      <c r="F264" s="6">
        <v>899</v>
      </c>
      <c r="G264" s="6">
        <v>231.34</v>
      </c>
      <c r="H264" s="6">
        <v>856</v>
      </c>
      <c r="I264" s="6">
        <v>856</v>
      </c>
      <c r="J264" s="6">
        <v>856</v>
      </c>
      <c r="K264" t="s">
        <v>36</v>
      </c>
      <c r="L264" s="6">
        <v>676.24</v>
      </c>
      <c r="M264" t="s">
        <v>36</v>
      </c>
      <c r="N264" s="6">
        <v>556.4</v>
      </c>
      <c r="O264" t="s">
        <v>36</v>
      </c>
      <c r="P264" s="6">
        <v>642</v>
      </c>
      <c r="Q264" t="s">
        <v>36</v>
      </c>
      <c r="R264" s="6">
        <v>642</v>
      </c>
      <c r="S264" t="s">
        <v>36</v>
      </c>
      <c r="T264" s="6">
        <v>642</v>
      </c>
      <c r="U264" t="s">
        <v>36</v>
      </c>
      <c r="V264" s="6">
        <v>599.20000000000005</v>
      </c>
      <c r="W264" s="6">
        <v>856</v>
      </c>
      <c r="X264" s="6">
        <v>856</v>
      </c>
      <c r="Y264" t="s">
        <v>36</v>
      </c>
      <c r="Z264" s="6">
        <v>410.88</v>
      </c>
      <c r="AA264" t="s">
        <v>36</v>
      </c>
      <c r="AB264" s="6">
        <v>556.4</v>
      </c>
      <c r="AC264" t="s">
        <v>36</v>
      </c>
      <c r="AD264" s="6">
        <v>234.44</v>
      </c>
      <c r="AE264" t="s">
        <v>36</v>
      </c>
      <c r="AF264" s="6">
        <v>231.34</v>
      </c>
      <c r="AG264" t="s">
        <v>36</v>
      </c>
      <c r="AH264" s="6">
        <v>556.4</v>
      </c>
      <c r="AI264" t="s">
        <v>36</v>
      </c>
      <c r="AJ264" s="6">
        <v>727.6</v>
      </c>
      <c r="AK264" t="s">
        <v>36</v>
      </c>
      <c r="AL264" s="6">
        <v>94.57</v>
      </c>
      <c r="AM264" t="s">
        <v>36</v>
      </c>
      <c r="AN264" s="6">
        <v>99.3</v>
      </c>
      <c r="AO264" t="s">
        <v>36</v>
      </c>
      <c r="AP264" s="6">
        <v>91</v>
      </c>
      <c r="AQ264" t="s">
        <v>36</v>
      </c>
      <c r="AR264" s="6">
        <v>260.08</v>
      </c>
    </row>
    <row r="265" spans="1:44" ht="30" x14ac:dyDescent="0.25">
      <c r="A265" s="8">
        <v>4020505</v>
      </c>
      <c r="B265" s="1">
        <v>402</v>
      </c>
      <c r="C265" s="2" t="s">
        <v>271</v>
      </c>
      <c r="D265" s="3" t="str">
        <f>VLOOKUP(E265,'[1]Shoppable Services'!A:C,3,)</f>
        <v>Abdominal ultrasound of pregnant uterus (less than 14 weeks) single or first fetus</v>
      </c>
      <c r="E265" s="1">
        <v>76801</v>
      </c>
      <c r="F265" s="6">
        <v>766</v>
      </c>
      <c r="G265" s="6">
        <v>231.34</v>
      </c>
      <c r="H265" s="6">
        <v>729</v>
      </c>
      <c r="I265" s="6">
        <v>729</v>
      </c>
      <c r="J265" s="6">
        <v>729</v>
      </c>
      <c r="K265" t="s">
        <v>36</v>
      </c>
      <c r="L265" s="6">
        <v>575.91</v>
      </c>
      <c r="M265" t="s">
        <v>36</v>
      </c>
      <c r="N265" s="6">
        <v>473.85</v>
      </c>
      <c r="O265" t="s">
        <v>36</v>
      </c>
      <c r="P265" s="6">
        <v>546.75</v>
      </c>
      <c r="Q265" t="s">
        <v>36</v>
      </c>
      <c r="R265" s="6">
        <v>546.75</v>
      </c>
      <c r="S265" t="s">
        <v>36</v>
      </c>
      <c r="T265" s="6">
        <v>546.75</v>
      </c>
      <c r="U265" t="s">
        <v>36</v>
      </c>
      <c r="V265" s="6">
        <v>510.3</v>
      </c>
      <c r="W265" s="6">
        <v>729</v>
      </c>
      <c r="X265" s="6">
        <v>729</v>
      </c>
      <c r="Y265" t="s">
        <v>36</v>
      </c>
      <c r="Z265" s="6">
        <v>349.92</v>
      </c>
      <c r="AA265" t="s">
        <v>36</v>
      </c>
      <c r="AB265" s="6">
        <v>473.85</v>
      </c>
      <c r="AC265" t="s">
        <v>36</v>
      </c>
      <c r="AD265" s="6">
        <v>234.44</v>
      </c>
      <c r="AE265" t="s">
        <v>36</v>
      </c>
      <c r="AF265" s="6">
        <v>231.34</v>
      </c>
      <c r="AG265" t="s">
        <v>36</v>
      </c>
      <c r="AH265" s="6">
        <v>473.85</v>
      </c>
      <c r="AI265" t="s">
        <v>36</v>
      </c>
      <c r="AJ265" s="6">
        <v>619.65</v>
      </c>
      <c r="AK265" t="s">
        <v>36</v>
      </c>
      <c r="AL265" s="6">
        <v>94.57</v>
      </c>
      <c r="AM265" t="s">
        <v>36</v>
      </c>
      <c r="AN265" s="6">
        <v>99.3</v>
      </c>
      <c r="AO265" t="s">
        <v>36</v>
      </c>
      <c r="AP265" s="6">
        <v>91</v>
      </c>
      <c r="AQ265" t="s">
        <v>36</v>
      </c>
      <c r="AR265" s="6">
        <v>260.08</v>
      </c>
    </row>
    <row r="266" spans="1:44" x14ac:dyDescent="0.25">
      <c r="A266" s="8">
        <v>4020507</v>
      </c>
      <c r="B266" s="1">
        <v>402</v>
      </c>
      <c r="C266" s="2" t="s">
        <v>272</v>
      </c>
      <c r="D266" s="3" t="str">
        <f>VLOOKUP(E266,'[1]Shoppable Services'!A:C,3,)</f>
        <v>Ultrasound of single fetus</v>
      </c>
      <c r="E266" s="1">
        <v>76811</v>
      </c>
      <c r="F266" s="6">
        <v>2072</v>
      </c>
      <c r="G266" s="6">
        <v>481.01</v>
      </c>
      <c r="H266" s="6">
        <v>1973</v>
      </c>
      <c r="I266" s="6">
        <v>1973</v>
      </c>
      <c r="J266" s="6">
        <v>1973</v>
      </c>
      <c r="K266" t="s">
        <v>36</v>
      </c>
      <c r="L266" s="6">
        <v>1558.67</v>
      </c>
      <c r="M266" t="s">
        <v>36</v>
      </c>
      <c r="N266" s="6">
        <v>1282.45</v>
      </c>
      <c r="O266" t="s">
        <v>36</v>
      </c>
      <c r="P266" s="6">
        <v>1479.75</v>
      </c>
      <c r="Q266" t="s">
        <v>36</v>
      </c>
      <c r="R266" s="6">
        <v>1479.75</v>
      </c>
      <c r="S266" t="s">
        <v>36</v>
      </c>
      <c r="T266" s="6">
        <v>1479.75</v>
      </c>
      <c r="U266" t="s">
        <v>36</v>
      </c>
      <c r="V266" s="6">
        <v>1381.1</v>
      </c>
      <c r="W266" s="6">
        <v>1973</v>
      </c>
      <c r="X266" s="6">
        <v>1973</v>
      </c>
      <c r="Y266" t="s">
        <v>36</v>
      </c>
      <c r="Z266" s="6">
        <v>947.04</v>
      </c>
      <c r="AA266" t="s">
        <v>36</v>
      </c>
      <c r="AB266" s="6">
        <v>1282.45</v>
      </c>
      <c r="AC266" t="s">
        <v>36</v>
      </c>
      <c r="AD266" s="6">
        <v>487.47</v>
      </c>
      <c r="AE266" t="s">
        <v>36</v>
      </c>
      <c r="AF266" s="6">
        <v>481.01</v>
      </c>
      <c r="AG266" t="s">
        <v>36</v>
      </c>
      <c r="AH266" s="6">
        <v>1282.45</v>
      </c>
      <c r="AI266" t="s">
        <v>36</v>
      </c>
      <c r="AJ266" s="6">
        <v>1677.05</v>
      </c>
      <c r="AK266" t="s">
        <v>36</v>
      </c>
      <c r="AL266" s="6">
        <v>206.63</v>
      </c>
      <c r="AM266" t="s">
        <v>36</v>
      </c>
      <c r="AN266" s="6">
        <v>216.96</v>
      </c>
      <c r="AO266" t="s">
        <v>36</v>
      </c>
      <c r="AP266" s="6">
        <v>186.49</v>
      </c>
      <c r="AQ266" t="s">
        <v>36</v>
      </c>
      <c r="AR266" s="6">
        <v>568.24</v>
      </c>
    </row>
    <row r="267" spans="1:44" x14ac:dyDescent="0.25">
      <c r="A267" s="8">
        <v>4020509</v>
      </c>
      <c r="B267" s="1">
        <v>402</v>
      </c>
      <c r="C267" s="2" t="s">
        <v>273</v>
      </c>
      <c r="D267" s="3" t="str">
        <f>VLOOKUP(E267,'[1]Shoppable Services'!A:C,3,)</f>
        <v>Ultrasound of fetus with limited views</v>
      </c>
      <c r="E267" s="1">
        <v>76815</v>
      </c>
      <c r="F267" s="6">
        <v>560</v>
      </c>
      <c r="G267" s="6">
        <v>231.34</v>
      </c>
      <c r="H267" s="6">
        <v>533</v>
      </c>
      <c r="I267" s="6">
        <v>533</v>
      </c>
      <c r="J267" s="6">
        <v>533</v>
      </c>
      <c r="K267" t="s">
        <v>36</v>
      </c>
      <c r="L267" s="6">
        <v>421.07</v>
      </c>
      <c r="M267" t="s">
        <v>36</v>
      </c>
      <c r="N267" s="6">
        <v>346.45</v>
      </c>
      <c r="O267" t="s">
        <v>36</v>
      </c>
      <c r="P267" s="6">
        <v>399.75</v>
      </c>
      <c r="Q267" t="s">
        <v>36</v>
      </c>
      <c r="R267" s="6">
        <v>399.75</v>
      </c>
      <c r="S267" t="s">
        <v>36</v>
      </c>
      <c r="T267" s="6">
        <v>399.75</v>
      </c>
      <c r="U267" t="s">
        <v>36</v>
      </c>
      <c r="V267" s="6">
        <v>373.1</v>
      </c>
      <c r="W267" s="6">
        <v>533</v>
      </c>
      <c r="X267" s="6">
        <v>533</v>
      </c>
      <c r="Y267" t="s">
        <v>36</v>
      </c>
      <c r="Z267" s="6">
        <v>255.84</v>
      </c>
      <c r="AA267" t="s">
        <v>36</v>
      </c>
      <c r="AB267" s="6">
        <v>346.45</v>
      </c>
      <c r="AC267" t="s">
        <v>36</v>
      </c>
      <c r="AD267" s="6">
        <v>234.44</v>
      </c>
      <c r="AE267" t="s">
        <v>36</v>
      </c>
      <c r="AF267" s="6">
        <v>231.34</v>
      </c>
      <c r="AG267" t="s">
        <v>36</v>
      </c>
      <c r="AH267" s="6">
        <v>346.45</v>
      </c>
      <c r="AI267" t="s">
        <v>36</v>
      </c>
      <c r="AJ267" s="6">
        <v>453.05</v>
      </c>
      <c r="AK267" t="s">
        <v>36</v>
      </c>
      <c r="AL267" s="6">
        <v>94.57</v>
      </c>
      <c r="AM267" t="s">
        <v>36</v>
      </c>
      <c r="AN267" s="6">
        <v>99.3</v>
      </c>
      <c r="AO267" t="s">
        <v>36</v>
      </c>
      <c r="AP267" s="6">
        <v>91</v>
      </c>
      <c r="AQ267" t="s">
        <v>36</v>
      </c>
      <c r="AR267" s="6">
        <v>260.08</v>
      </c>
    </row>
    <row r="268" spans="1:44" x14ac:dyDescent="0.25">
      <c r="A268" s="8">
        <v>4020510</v>
      </c>
      <c r="B268" s="1">
        <v>402</v>
      </c>
      <c r="C268" s="2" t="s">
        <v>274</v>
      </c>
      <c r="D268" s="3" t="str">
        <f>VLOOKUP(E268,'[1]Shoppable Services'!A:C,3,)</f>
        <v>Fetal biophysical profile without non-stress test</v>
      </c>
      <c r="E268" s="1">
        <v>76819</v>
      </c>
      <c r="F268" s="6">
        <v>734</v>
      </c>
      <c r="G268" s="6">
        <v>231.34</v>
      </c>
      <c r="H268" s="6">
        <v>699</v>
      </c>
      <c r="I268" s="6">
        <v>699</v>
      </c>
      <c r="J268" s="6">
        <v>699</v>
      </c>
      <c r="K268" t="s">
        <v>36</v>
      </c>
      <c r="L268" s="6">
        <v>552.21</v>
      </c>
      <c r="M268" t="s">
        <v>36</v>
      </c>
      <c r="N268" s="6">
        <v>454.35</v>
      </c>
      <c r="O268" t="s">
        <v>36</v>
      </c>
      <c r="P268" s="6">
        <v>524.25</v>
      </c>
      <c r="Q268" t="s">
        <v>36</v>
      </c>
      <c r="R268" s="6">
        <v>524.25</v>
      </c>
      <c r="S268" t="s">
        <v>36</v>
      </c>
      <c r="T268" s="6">
        <v>524.25</v>
      </c>
      <c r="U268" t="s">
        <v>36</v>
      </c>
      <c r="V268" s="6">
        <v>489.3</v>
      </c>
      <c r="W268" s="6">
        <v>699</v>
      </c>
      <c r="X268" s="6">
        <v>699</v>
      </c>
      <c r="Y268" t="s">
        <v>36</v>
      </c>
      <c r="Z268" s="6">
        <v>335.52</v>
      </c>
      <c r="AA268" t="s">
        <v>36</v>
      </c>
      <c r="AB268" s="6">
        <v>454.35</v>
      </c>
      <c r="AC268" t="s">
        <v>36</v>
      </c>
      <c r="AD268" s="6">
        <v>234.44</v>
      </c>
      <c r="AE268" t="s">
        <v>36</v>
      </c>
      <c r="AF268" s="6">
        <v>231.34</v>
      </c>
      <c r="AG268" t="s">
        <v>36</v>
      </c>
      <c r="AH268" s="6">
        <v>454.35</v>
      </c>
      <c r="AI268" t="s">
        <v>36</v>
      </c>
      <c r="AJ268" s="6">
        <v>594.15</v>
      </c>
      <c r="AK268" t="s">
        <v>36</v>
      </c>
      <c r="AL268" s="6">
        <v>94.57</v>
      </c>
      <c r="AM268" t="s">
        <v>36</v>
      </c>
      <c r="AN268" s="6">
        <v>99.3</v>
      </c>
      <c r="AO268" t="s">
        <v>36</v>
      </c>
      <c r="AP268" s="6">
        <v>91</v>
      </c>
      <c r="AQ268" t="s">
        <v>36</v>
      </c>
      <c r="AR268" s="6">
        <v>260.08</v>
      </c>
    </row>
    <row r="269" spans="1:44" x14ac:dyDescent="0.25">
      <c r="A269" s="8">
        <v>4020513</v>
      </c>
      <c r="B269" s="1">
        <v>402</v>
      </c>
      <c r="C269" s="2" t="s">
        <v>275</v>
      </c>
      <c r="D269" s="3" t="str">
        <f>VLOOKUP(E269,'[1]Shoppable Services'!A:C,3,)</f>
        <v>Complete ultrasound of the pelvis</v>
      </c>
      <c r="E269" s="1">
        <v>76856</v>
      </c>
      <c r="F269" s="6">
        <v>1193</v>
      </c>
      <c r="G269" s="6">
        <v>231.34</v>
      </c>
      <c r="H269" s="6">
        <v>1136</v>
      </c>
      <c r="I269" s="6">
        <v>1136</v>
      </c>
      <c r="J269" s="6">
        <v>1136</v>
      </c>
      <c r="K269" t="s">
        <v>36</v>
      </c>
      <c r="L269" s="6">
        <v>897.44</v>
      </c>
      <c r="M269" t="s">
        <v>36</v>
      </c>
      <c r="N269" s="6">
        <v>738.4</v>
      </c>
      <c r="O269" t="s">
        <v>36</v>
      </c>
      <c r="P269" s="6">
        <v>852</v>
      </c>
      <c r="Q269" t="s">
        <v>36</v>
      </c>
      <c r="R269" s="6">
        <v>852</v>
      </c>
      <c r="S269" t="s">
        <v>36</v>
      </c>
      <c r="T269" s="6">
        <v>852</v>
      </c>
      <c r="U269" t="s">
        <v>36</v>
      </c>
      <c r="V269" s="6">
        <v>795.2</v>
      </c>
      <c r="W269" s="6">
        <v>1136</v>
      </c>
      <c r="X269" s="6">
        <v>1136</v>
      </c>
      <c r="Y269" t="s">
        <v>36</v>
      </c>
      <c r="Z269" s="6">
        <v>545.28</v>
      </c>
      <c r="AA269" t="s">
        <v>36</v>
      </c>
      <c r="AB269" s="6">
        <v>738.4</v>
      </c>
      <c r="AC269" t="s">
        <v>36</v>
      </c>
      <c r="AD269" s="6">
        <v>234.44</v>
      </c>
      <c r="AE269" t="s">
        <v>36</v>
      </c>
      <c r="AF269" s="6">
        <v>231.34</v>
      </c>
      <c r="AG269" t="s">
        <v>36</v>
      </c>
      <c r="AH269" s="6">
        <v>738.4</v>
      </c>
      <c r="AI269" t="s">
        <v>36</v>
      </c>
      <c r="AJ269" s="6">
        <v>965.6</v>
      </c>
      <c r="AK269" t="s">
        <v>36</v>
      </c>
      <c r="AL269" s="6">
        <v>94.57</v>
      </c>
      <c r="AM269" t="s">
        <v>36</v>
      </c>
      <c r="AN269" s="6">
        <v>99.3</v>
      </c>
      <c r="AO269" t="s">
        <v>36</v>
      </c>
      <c r="AP269" s="6">
        <v>91</v>
      </c>
      <c r="AQ269" t="s">
        <v>36</v>
      </c>
      <c r="AR269" s="6">
        <v>260.08</v>
      </c>
    </row>
    <row r="270" spans="1:44" ht="30" x14ac:dyDescent="0.25">
      <c r="A270" s="8">
        <v>4020514</v>
      </c>
      <c r="B270" s="1">
        <v>402</v>
      </c>
      <c r="C270" s="2" t="s">
        <v>276</v>
      </c>
      <c r="D270" s="3" t="str">
        <f>VLOOKUP(E270,'[1]Shoppable Services'!A:C,3,)</f>
        <v>Diagnostic ultrasound of an extremity excluding the bone, joints or vessels</v>
      </c>
      <c r="E270" s="1">
        <v>76882</v>
      </c>
      <c r="F270" s="6">
        <v>835</v>
      </c>
      <c r="G270" s="6">
        <v>231.34</v>
      </c>
      <c r="H270" s="6">
        <v>795</v>
      </c>
      <c r="I270" s="6">
        <v>795</v>
      </c>
      <c r="J270" s="6">
        <v>795</v>
      </c>
      <c r="K270" t="s">
        <v>36</v>
      </c>
      <c r="L270" s="6">
        <v>628.04999999999995</v>
      </c>
      <c r="M270" t="s">
        <v>36</v>
      </c>
      <c r="N270" s="6">
        <v>516.75</v>
      </c>
      <c r="O270" t="s">
        <v>36</v>
      </c>
      <c r="P270" s="6">
        <v>596.25</v>
      </c>
      <c r="Q270" t="s">
        <v>36</v>
      </c>
      <c r="R270" s="6">
        <v>596.25</v>
      </c>
      <c r="S270" t="s">
        <v>36</v>
      </c>
      <c r="T270" s="6">
        <v>596.25</v>
      </c>
      <c r="U270" t="s">
        <v>36</v>
      </c>
      <c r="V270" s="6">
        <v>556.5</v>
      </c>
      <c r="W270" s="6">
        <v>795</v>
      </c>
      <c r="X270" s="6">
        <v>795</v>
      </c>
      <c r="Y270" t="s">
        <v>36</v>
      </c>
      <c r="Z270" s="6">
        <v>381.6</v>
      </c>
      <c r="AA270" t="s">
        <v>36</v>
      </c>
      <c r="AB270" s="6">
        <v>516.75</v>
      </c>
      <c r="AC270" t="s">
        <v>36</v>
      </c>
      <c r="AD270" s="6">
        <v>234.44</v>
      </c>
      <c r="AE270" t="s">
        <v>36</v>
      </c>
      <c r="AF270" s="6">
        <v>231.34</v>
      </c>
      <c r="AG270" t="s">
        <v>36</v>
      </c>
      <c r="AH270" s="6">
        <v>516.75</v>
      </c>
      <c r="AI270" t="s">
        <v>36</v>
      </c>
      <c r="AJ270" s="6">
        <v>675.75</v>
      </c>
      <c r="AK270" t="s">
        <v>36</v>
      </c>
      <c r="AL270" s="6">
        <v>94.57</v>
      </c>
      <c r="AM270" t="s">
        <v>36</v>
      </c>
      <c r="AN270" s="6">
        <v>99.3</v>
      </c>
      <c r="AO270" t="s">
        <v>36</v>
      </c>
      <c r="AP270" s="6">
        <v>91</v>
      </c>
      <c r="AQ270" t="s">
        <v>36</v>
      </c>
      <c r="AR270" s="6">
        <v>260.08</v>
      </c>
    </row>
    <row r="271" spans="1:44" x14ac:dyDescent="0.25">
      <c r="A271" s="8">
        <v>4020630</v>
      </c>
      <c r="B271" s="1">
        <v>402</v>
      </c>
      <c r="C271" s="2" t="s">
        <v>277</v>
      </c>
      <c r="D271" s="3" t="str">
        <f>VLOOKUP(E271,'[1]Shoppable Services'!A:C,3,)</f>
        <v>Ultrasound of the eye</v>
      </c>
      <c r="E271" s="1">
        <v>76512</v>
      </c>
      <c r="F271" s="6">
        <v>806</v>
      </c>
      <c r="G271" s="6">
        <v>231.34</v>
      </c>
      <c r="H271" s="6">
        <v>767</v>
      </c>
      <c r="I271" s="6">
        <v>767</v>
      </c>
      <c r="J271" s="6">
        <v>767</v>
      </c>
      <c r="K271" t="s">
        <v>36</v>
      </c>
      <c r="L271" s="6">
        <v>605.92999999999995</v>
      </c>
      <c r="M271" t="s">
        <v>36</v>
      </c>
      <c r="N271" s="6">
        <v>498.55</v>
      </c>
      <c r="O271" t="s">
        <v>36</v>
      </c>
      <c r="P271" s="6">
        <v>575.25</v>
      </c>
      <c r="Q271" t="s">
        <v>36</v>
      </c>
      <c r="R271" s="6">
        <v>575.25</v>
      </c>
      <c r="S271" t="s">
        <v>36</v>
      </c>
      <c r="T271" s="6">
        <v>575.25</v>
      </c>
      <c r="U271" t="s">
        <v>36</v>
      </c>
      <c r="V271" s="6">
        <v>536.9</v>
      </c>
      <c r="W271" s="6">
        <v>767</v>
      </c>
      <c r="X271" s="6">
        <v>767</v>
      </c>
      <c r="Y271" t="s">
        <v>36</v>
      </c>
      <c r="Z271" s="6">
        <v>368.16</v>
      </c>
      <c r="AA271" t="s">
        <v>36</v>
      </c>
      <c r="AB271" s="6">
        <v>498.55</v>
      </c>
      <c r="AC271" t="s">
        <v>36</v>
      </c>
      <c r="AD271" s="6">
        <v>234.44</v>
      </c>
      <c r="AE271" t="s">
        <v>36</v>
      </c>
      <c r="AF271" s="6">
        <v>231.34</v>
      </c>
      <c r="AG271" t="s">
        <v>36</v>
      </c>
      <c r="AH271" s="6">
        <v>498.55</v>
      </c>
      <c r="AI271" t="s">
        <v>36</v>
      </c>
      <c r="AJ271" s="6">
        <v>651.95000000000005</v>
      </c>
      <c r="AK271" t="s">
        <v>36</v>
      </c>
      <c r="AL271" s="6">
        <v>94.57</v>
      </c>
      <c r="AM271" t="s">
        <v>36</v>
      </c>
      <c r="AN271" s="6">
        <v>99.3</v>
      </c>
      <c r="AO271" t="s">
        <v>36</v>
      </c>
      <c r="AP271" s="6">
        <v>91</v>
      </c>
      <c r="AQ271" t="s">
        <v>36</v>
      </c>
      <c r="AR271" s="6">
        <v>260.08</v>
      </c>
    </row>
    <row r="272" spans="1:44" x14ac:dyDescent="0.25">
      <c r="A272" s="8">
        <v>4029010</v>
      </c>
      <c r="B272" s="1">
        <v>402</v>
      </c>
      <c r="C272" s="2" t="s">
        <v>278</v>
      </c>
      <c r="D272" s="3" t="str">
        <f>VLOOKUP(E272,'[1]Shoppable Services'!A:C,3,)</f>
        <v>Fetal biophysical profile with non-stress test</v>
      </c>
      <c r="E272" s="1">
        <v>76818</v>
      </c>
      <c r="F272" s="6">
        <v>940</v>
      </c>
      <c r="G272" s="6">
        <v>231.34</v>
      </c>
      <c r="H272" s="6">
        <v>895</v>
      </c>
      <c r="I272" s="6">
        <v>895</v>
      </c>
      <c r="J272" s="6">
        <v>895</v>
      </c>
      <c r="K272" t="s">
        <v>36</v>
      </c>
      <c r="L272" s="6">
        <v>707.05</v>
      </c>
      <c r="M272" t="s">
        <v>36</v>
      </c>
      <c r="N272" s="6">
        <v>581.75</v>
      </c>
      <c r="O272" t="s">
        <v>36</v>
      </c>
      <c r="P272" s="6">
        <v>671.25</v>
      </c>
      <c r="Q272" t="s">
        <v>36</v>
      </c>
      <c r="R272" s="6">
        <v>671.25</v>
      </c>
      <c r="S272" t="s">
        <v>36</v>
      </c>
      <c r="T272" s="6">
        <v>671.25</v>
      </c>
      <c r="U272" t="s">
        <v>36</v>
      </c>
      <c r="V272" s="6">
        <v>626.5</v>
      </c>
      <c r="W272" s="6">
        <v>895</v>
      </c>
      <c r="X272" s="6">
        <v>895</v>
      </c>
      <c r="Y272" t="s">
        <v>36</v>
      </c>
      <c r="Z272" s="6">
        <v>429.6</v>
      </c>
      <c r="AA272" t="s">
        <v>36</v>
      </c>
      <c r="AB272" s="6">
        <v>581.75</v>
      </c>
      <c r="AC272" t="s">
        <v>36</v>
      </c>
      <c r="AD272" s="6">
        <v>234.44</v>
      </c>
      <c r="AE272" t="s">
        <v>36</v>
      </c>
      <c r="AF272" s="6">
        <v>231.34</v>
      </c>
      <c r="AG272" t="s">
        <v>36</v>
      </c>
      <c r="AH272" s="6">
        <v>581.75</v>
      </c>
      <c r="AI272" t="s">
        <v>36</v>
      </c>
      <c r="AJ272" s="6">
        <v>760.75</v>
      </c>
      <c r="AK272" t="s">
        <v>36</v>
      </c>
      <c r="AL272" s="6">
        <v>94.57</v>
      </c>
      <c r="AM272" t="s">
        <v>36</v>
      </c>
      <c r="AN272" s="6">
        <v>99.3</v>
      </c>
      <c r="AO272" t="s">
        <v>36</v>
      </c>
      <c r="AP272" s="6">
        <v>91</v>
      </c>
      <c r="AQ272" t="s">
        <v>36</v>
      </c>
      <c r="AR272" s="6">
        <v>260.08</v>
      </c>
    </row>
    <row r="273" spans="1:44" ht="45" x14ac:dyDescent="0.25">
      <c r="A273" s="8">
        <v>4029020</v>
      </c>
      <c r="B273" s="1">
        <v>402</v>
      </c>
      <c r="C273" s="2" t="s">
        <v>279</v>
      </c>
      <c r="D273" s="3" t="str">
        <f>VLOOKUP(E273,'[1]Shoppable Services'!A:C,3,)</f>
        <v>A diagnostic procedure that allows a provider to see the organs and other structures in the abdomen </v>
      </c>
      <c r="E273" s="1">
        <v>76514</v>
      </c>
      <c r="F273" s="6">
        <v>304</v>
      </c>
      <c r="G273" s="6">
        <v>47.45</v>
      </c>
      <c r="H273" s="6">
        <v>289</v>
      </c>
      <c r="I273" s="6">
        <v>289</v>
      </c>
      <c r="J273" s="6">
        <v>289</v>
      </c>
      <c r="K273" t="s">
        <v>36</v>
      </c>
      <c r="L273" s="6">
        <v>228.31</v>
      </c>
      <c r="M273" t="s">
        <v>36</v>
      </c>
      <c r="N273" s="6">
        <v>187.85</v>
      </c>
      <c r="O273" t="s">
        <v>36</v>
      </c>
      <c r="P273" s="6">
        <v>216.75</v>
      </c>
      <c r="Q273" t="s">
        <v>36</v>
      </c>
      <c r="R273" s="6">
        <v>216.75</v>
      </c>
      <c r="S273" t="s">
        <v>36</v>
      </c>
      <c r="T273" s="6">
        <v>216.75</v>
      </c>
      <c r="U273" t="s">
        <v>36</v>
      </c>
      <c r="V273" s="6">
        <v>202.3</v>
      </c>
      <c r="W273" s="6">
        <v>289</v>
      </c>
      <c r="X273" s="6">
        <v>289</v>
      </c>
      <c r="Y273" t="s">
        <v>36</v>
      </c>
      <c r="Z273" s="6">
        <v>138.72</v>
      </c>
      <c r="AA273" t="s">
        <v>36</v>
      </c>
      <c r="AB273" s="6">
        <v>187.85</v>
      </c>
      <c r="AC273" t="s">
        <v>36</v>
      </c>
      <c r="AD273" s="6">
        <v>48.09</v>
      </c>
      <c r="AE273" t="s">
        <v>36</v>
      </c>
      <c r="AF273" s="6">
        <v>47.45</v>
      </c>
      <c r="AG273" t="s">
        <v>36</v>
      </c>
      <c r="AH273" s="6">
        <v>187.85</v>
      </c>
      <c r="AI273" t="s">
        <v>36</v>
      </c>
      <c r="AJ273" s="6">
        <v>245.65</v>
      </c>
      <c r="AK273" t="s">
        <v>36</v>
      </c>
      <c r="AL273" s="6">
        <v>22.09</v>
      </c>
      <c r="AM273" t="s">
        <v>36</v>
      </c>
      <c r="AN273" s="6">
        <v>23.19</v>
      </c>
      <c r="AO273" t="s">
        <v>36</v>
      </c>
      <c r="AP273" s="6">
        <v>13.89</v>
      </c>
      <c r="AQ273" t="s">
        <v>36</v>
      </c>
      <c r="AR273" s="6">
        <v>60.74</v>
      </c>
    </row>
    <row r="274" spans="1:44" x14ac:dyDescent="0.25">
      <c r="A274" s="8">
        <v>4029040</v>
      </c>
      <c r="B274" s="1">
        <v>402</v>
      </c>
      <c r="C274" s="2" t="s">
        <v>280</v>
      </c>
      <c r="D274" s="3" t="str">
        <f>VLOOKUP(E274,'[1]Shoppable Services'!A:C,3,)</f>
        <v>Transrectal ultrasound</v>
      </c>
      <c r="E274" s="1">
        <v>76872</v>
      </c>
      <c r="F274" s="6">
        <v>1410</v>
      </c>
      <c r="G274" s="6">
        <v>644.16</v>
      </c>
      <c r="H274" s="6">
        <v>1342</v>
      </c>
      <c r="I274" s="6">
        <v>1342</v>
      </c>
      <c r="J274" s="6">
        <v>1342</v>
      </c>
      <c r="K274" t="s">
        <v>36</v>
      </c>
      <c r="L274" s="6">
        <v>1060.18</v>
      </c>
      <c r="M274" t="s">
        <v>36</v>
      </c>
      <c r="N274" s="6">
        <v>872.3</v>
      </c>
      <c r="O274" t="s">
        <v>36</v>
      </c>
      <c r="P274" s="6">
        <v>1006.5</v>
      </c>
      <c r="Q274" t="s">
        <v>36</v>
      </c>
      <c r="R274" s="6">
        <v>1006.5</v>
      </c>
      <c r="S274" t="s">
        <v>36</v>
      </c>
      <c r="T274" s="6">
        <v>1006.5</v>
      </c>
      <c r="U274" t="s">
        <v>36</v>
      </c>
      <c r="V274" s="6">
        <v>939.4</v>
      </c>
      <c r="W274" s="6">
        <v>1342</v>
      </c>
      <c r="X274" s="6">
        <v>1342</v>
      </c>
      <c r="Y274" t="s">
        <v>36</v>
      </c>
      <c r="Z274" s="6">
        <v>644.16</v>
      </c>
      <c r="AA274" t="s">
        <v>36</v>
      </c>
      <c r="AB274" s="6">
        <v>872.3</v>
      </c>
      <c r="AC274" t="s">
        <v>36</v>
      </c>
      <c r="AD274" s="6">
        <v>1342</v>
      </c>
      <c r="AE274" t="s">
        <v>36</v>
      </c>
      <c r="AF274" s="6">
        <v>1342</v>
      </c>
      <c r="AG274" t="s">
        <v>36</v>
      </c>
      <c r="AH274" s="6">
        <v>872.3</v>
      </c>
      <c r="AI274" t="s">
        <v>36</v>
      </c>
      <c r="AJ274" s="6">
        <v>1140.7</v>
      </c>
      <c r="AK274" t="s">
        <v>36</v>
      </c>
      <c r="AL274" s="6">
        <v>147.30000000000001</v>
      </c>
      <c r="AM274" t="s">
        <v>36</v>
      </c>
      <c r="AN274" s="6">
        <v>154.66999999999999</v>
      </c>
      <c r="AO274" t="s">
        <v>36</v>
      </c>
      <c r="AP274" s="6">
        <v>1342</v>
      </c>
      <c r="AQ274" t="s">
        <v>36</v>
      </c>
      <c r="AR274" s="6">
        <v>405.08</v>
      </c>
    </row>
    <row r="275" spans="1:44" x14ac:dyDescent="0.25">
      <c r="A275" s="8">
        <v>4030011</v>
      </c>
      <c r="B275" s="1">
        <v>403</v>
      </c>
      <c r="C275" s="2" t="s">
        <v>281</v>
      </c>
      <c r="D275" s="3" t="str">
        <f>VLOOKUP(E275,'[1]Shoppable Services'!A:C,3,)</f>
        <v>Mammography of both breasts-2 or more views</v>
      </c>
      <c r="E275" s="1">
        <v>77067</v>
      </c>
      <c r="F275" s="6">
        <v>483</v>
      </c>
      <c r="G275" s="6">
        <v>181.66</v>
      </c>
      <c r="H275" s="6">
        <v>460</v>
      </c>
      <c r="I275" s="6">
        <v>460</v>
      </c>
      <c r="J275" s="6">
        <v>460</v>
      </c>
      <c r="K275" t="s">
        <v>36</v>
      </c>
      <c r="L275" s="6">
        <v>363.4</v>
      </c>
      <c r="M275" t="s">
        <v>36</v>
      </c>
      <c r="N275" s="6">
        <v>299</v>
      </c>
      <c r="O275" t="s">
        <v>36</v>
      </c>
      <c r="P275" s="6">
        <v>345</v>
      </c>
      <c r="Q275" t="s">
        <v>36</v>
      </c>
      <c r="R275" s="6">
        <v>345</v>
      </c>
      <c r="S275" t="s">
        <v>36</v>
      </c>
      <c r="T275" s="6">
        <v>345</v>
      </c>
      <c r="U275" t="s">
        <v>36</v>
      </c>
      <c r="V275" s="6">
        <v>322</v>
      </c>
      <c r="W275" s="6">
        <v>460</v>
      </c>
      <c r="X275" s="6">
        <v>460</v>
      </c>
      <c r="Y275" t="s">
        <v>36</v>
      </c>
      <c r="Z275" s="6">
        <v>220.8</v>
      </c>
      <c r="AA275" t="s">
        <v>36</v>
      </c>
      <c r="AB275" s="6">
        <v>299</v>
      </c>
      <c r="AC275" t="s">
        <v>36</v>
      </c>
      <c r="AD275" s="6">
        <v>184.09</v>
      </c>
      <c r="AE275" t="s">
        <v>36</v>
      </c>
      <c r="AF275" s="6">
        <v>181.66</v>
      </c>
      <c r="AG275" t="s">
        <v>36</v>
      </c>
      <c r="AH275" s="6">
        <v>299</v>
      </c>
      <c r="AI275" t="s">
        <v>36</v>
      </c>
      <c r="AJ275" s="6">
        <v>391</v>
      </c>
      <c r="AK275" t="s">
        <v>36</v>
      </c>
      <c r="AL275" s="6">
        <v>80.31</v>
      </c>
      <c r="AM275" t="s">
        <v>36</v>
      </c>
      <c r="AN275" s="6">
        <v>84.33</v>
      </c>
      <c r="AO275" t="s">
        <v>36</v>
      </c>
      <c r="AP275" s="6">
        <v>460</v>
      </c>
      <c r="AQ275" t="s">
        <v>36</v>
      </c>
      <c r="AR275" s="6">
        <v>220.85</v>
      </c>
    </row>
    <row r="276" spans="1:44" x14ac:dyDescent="0.25">
      <c r="A276" s="8">
        <v>4500009</v>
      </c>
      <c r="B276" s="1">
        <v>450</v>
      </c>
      <c r="C276" s="2" t="s">
        <v>282</v>
      </c>
      <c r="D276" s="3" t="str">
        <f>VLOOKUP(E276,'[1]Shoppable Services'!A:C,3,)</f>
        <v>Removal of infected skin</v>
      </c>
      <c r="E276" s="1">
        <v>11000</v>
      </c>
      <c r="F276" s="6">
        <v>6310</v>
      </c>
      <c r="G276" s="6">
        <v>2283.42</v>
      </c>
      <c r="H276" s="6">
        <v>6009</v>
      </c>
      <c r="I276" s="6">
        <v>6009</v>
      </c>
      <c r="J276" s="6">
        <v>6009</v>
      </c>
      <c r="K276" t="s">
        <v>36</v>
      </c>
      <c r="L276" s="6">
        <v>4747.1099999999997</v>
      </c>
      <c r="M276" t="s">
        <v>36</v>
      </c>
      <c r="N276" s="6">
        <v>3905.85</v>
      </c>
      <c r="O276" t="s">
        <v>36</v>
      </c>
      <c r="P276" s="6">
        <v>4506.75</v>
      </c>
      <c r="Q276" t="s">
        <v>36</v>
      </c>
      <c r="R276" s="6">
        <v>4506.75</v>
      </c>
      <c r="S276" t="s">
        <v>36</v>
      </c>
      <c r="T276" s="6">
        <v>4506.75</v>
      </c>
      <c r="U276" t="s">
        <v>36</v>
      </c>
      <c r="V276" s="6">
        <v>4206.3</v>
      </c>
      <c r="W276" s="6">
        <v>6009</v>
      </c>
      <c r="X276" s="6">
        <v>6009</v>
      </c>
      <c r="Y276" t="s">
        <v>36</v>
      </c>
      <c r="Z276" s="6">
        <v>2283.42</v>
      </c>
      <c r="AA276" t="s">
        <v>36</v>
      </c>
      <c r="AB276" s="6">
        <v>3905.85</v>
      </c>
      <c r="AC276" t="s">
        <v>36</v>
      </c>
      <c r="AD276" s="6">
        <v>6009</v>
      </c>
      <c r="AE276" t="s">
        <v>36</v>
      </c>
      <c r="AF276" s="6">
        <v>6009</v>
      </c>
      <c r="AG276" t="s">
        <v>36</v>
      </c>
      <c r="AH276" s="6">
        <v>3905.85</v>
      </c>
      <c r="AI276" t="s">
        <v>36</v>
      </c>
      <c r="AJ276" s="6">
        <v>5107.6499999999996</v>
      </c>
      <c r="AK276" t="s">
        <v>36</v>
      </c>
      <c r="AL276" s="6">
        <v>25.98</v>
      </c>
      <c r="AM276" t="s">
        <v>36</v>
      </c>
      <c r="AN276" s="6">
        <v>27.28</v>
      </c>
      <c r="AO276" t="s">
        <v>36</v>
      </c>
      <c r="AP276" s="6">
        <v>47.87</v>
      </c>
      <c r="AQ276" t="s">
        <v>36</v>
      </c>
      <c r="AR276" s="6">
        <v>71.45</v>
      </c>
    </row>
    <row r="277" spans="1:44" x14ac:dyDescent="0.25">
      <c r="A277" s="8">
        <v>4500015</v>
      </c>
      <c r="B277" s="1">
        <v>450</v>
      </c>
      <c r="C277" s="2" t="s">
        <v>283</v>
      </c>
      <c r="D277" s="3" t="str">
        <f>VLOOKUP(E277,'[1]Shoppable Services'!A:C,3,)</f>
        <v>Paring or cutting of benign hyperkeratotic lesion</v>
      </c>
      <c r="E277" s="1">
        <v>11056</v>
      </c>
      <c r="F277" s="6">
        <v>1121</v>
      </c>
      <c r="G277" s="6">
        <v>405.46</v>
      </c>
      <c r="H277" s="6">
        <v>1067</v>
      </c>
      <c r="I277" s="6">
        <v>1067</v>
      </c>
      <c r="J277" s="6">
        <v>1067</v>
      </c>
      <c r="K277" t="s">
        <v>36</v>
      </c>
      <c r="L277" s="6">
        <v>842.93</v>
      </c>
      <c r="M277" t="s">
        <v>36</v>
      </c>
      <c r="N277" s="6">
        <v>693.55</v>
      </c>
      <c r="O277" t="s">
        <v>36</v>
      </c>
      <c r="P277" s="6">
        <v>800.25</v>
      </c>
      <c r="Q277" t="s">
        <v>36</v>
      </c>
      <c r="R277" s="6">
        <v>800.25</v>
      </c>
      <c r="S277" t="s">
        <v>36</v>
      </c>
      <c r="T277" s="6">
        <v>800.25</v>
      </c>
      <c r="U277" t="s">
        <v>36</v>
      </c>
      <c r="V277" s="6">
        <v>746.9</v>
      </c>
      <c r="W277" s="6">
        <v>1067</v>
      </c>
      <c r="X277" s="6">
        <v>1067</v>
      </c>
      <c r="Y277" t="s">
        <v>36</v>
      </c>
      <c r="Z277" s="6">
        <v>405.46</v>
      </c>
      <c r="AA277" t="s">
        <v>36</v>
      </c>
      <c r="AB277" s="6">
        <v>693.55</v>
      </c>
      <c r="AC277" t="s">
        <v>36</v>
      </c>
      <c r="AD277" s="6">
        <v>1067</v>
      </c>
      <c r="AE277" t="s">
        <v>36</v>
      </c>
      <c r="AF277" s="6">
        <v>1067</v>
      </c>
      <c r="AG277" t="s">
        <v>36</v>
      </c>
      <c r="AH277" s="6">
        <v>693.55</v>
      </c>
      <c r="AI277" t="s">
        <v>36</v>
      </c>
      <c r="AJ277" s="6">
        <v>906.95</v>
      </c>
      <c r="AK277" t="s">
        <v>36</v>
      </c>
      <c r="AL277" s="6">
        <v>21.23</v>
      </c>
      <c r="AM277" t="s">
        <v>36</v>
      </c>
      <c r="AN277" s="6">
        <v>22.29</v>
      </c>
      <c r="AO277" t="s">
        <v>36</v>
      </c>
      <c r="AP277" s="6">
        <v>56.8</v>
      </c>
      <c r="AQ277" t="s">
        <v>36</v>
      </c>
      <c r="AR277" s="6">
        <v>58.38</v>
      </c>
    </row>
    <row r="278" spans="1:44" ht="30" x14ac:dyDescent="0.25">
      <c r="A278" s="8">
        <v>4500016</v>
      </c>
      <c r="B278" s="1">
        <v>450</v>
      </c>
      <c r="C278" s="2" t="s">
        <v>284</v>
      </c>
      <c r="D278" s="3" t="str">
        <f>VLOOKUP(E278,'[1]Shoppable Services'!A:C,3,)</f>
        <v>Removal of skin tags, multiple fibrocutaneous tags, any area </v>
      </c>
      <c r="E278" s="1">
        <v>11200</v>
      </c>
      <c r="F278" s="6">
        <v>1383</v>
      </c>
      <c r="G278" s="6">
        <v>360.66</v>
      </c>
      <c r="H278" s="6">
        <v>1317</v>
      </c>
      <c r="I278" s="6">
        <v>1317</v>
      </c>
      <c r="J278" s="6">
        <v>1317</v>
      </c>
      <c r="K278" t="s">
        <v>36</v>
      </c>
      <c r="L278" s="6">
        <v>1040.43</v>
      </c>
      <c r="M278" t="s">
        <v>36</v>
      </c>
      <c r="N278" s="6">
        <v>856.05</v>
      </c>
      <c r="O278" t="s">
        <v>36</v>
      </c>
      <c r="P278" s="6">
        <v>987.75</v>
      </c>
      <c r="Q278" t="s">
        <v>36</v>
      </c>
      <c r="R278" s="6">
        <v>987.75</v>
      </c>
      <c r="S278" t="s">
        <v>36</v>
      </c>
      <c r="T278" s="6">
        <v>987.75</v>
      </c>
      <c r="U278" t="s">
        <v>36</v>
      </c>
      <c r="V278" s="6">
        <v>921.9</v>
      </c>
      <c r="W278" s="6">
        <v>1317</v>
      </c>
      <c r="X278" s="6">
        <v>1317</v>
      </c>
      <c r="Y278" t="s">
        <v>36</v>
      </c>
      <c r="Z278" s="6">
        <v>500.46</v>
      </c>
      <c r="AA278" t="s">
        <v>36</v>
      </c>
      <c r="AB278" s="6">
        <v>856.05</v>
      </c>
      <c r="AC278" t="s">
        <v>36</v>
      </c>
      <c r="AD278" s="6">
        <v>365.5</v>
      </c>
      <c r="AE278" t="s">
        <v>36</v>
      </c>
      <c r="AF278" s="6">
        <v>360.66</v>
      </c>
      <c r="AG278" t="s">
        <v>36</v>
      </c>
      <c r="AH278" s="6">
        <v>856.05</v>
      </c>
      <c r="AI278" t="s">
        <v>36</v>
      </c>
      <c r="AJ278" s="6">
        <v>1119.45</v>
      </c>
      <c r="AK278" t="s">
        <v>36</v>
      </c>
      <c r="AL278" s="6">
        <v>159.79</v>
      </c>
      <c r="AM278" t="s">
        <v>36</v>
      </c>
      <c r="AN278" s="6">
        <v>167.78</v>
      </c>
      <c r="AO278" t="s">
        <v>36</v>
      </c>
      <c r="AP278" s="6">
        <v>142.72</v>
      </c>
      <c r="AQ278" t="s">
        <v>36</v>
      </c>
      <c r="AR278" s="6">
        <v>439.42</v>
      </c>
    </row>
    <row r="279" spans="1:44" ht="30" x14ac:dyDescent="0.25">
      <c r="A279" s="8">
        <v>4500019</v>
      </c>
      <c r="B279" s="1">
        <v>450</v>
      </c>
      <c r="C279" s="2" t="s">
        <v>285</v>
      </c>
      <c r="D279" s="3" t="str">
        <f>VLOOKUP(E279,'[1]Shoppable Services'!A:C,3,)</f>
        <v> Separation and removal of the entire nail plate or a portion of nail plate </v>
      </c>
      <c r="E279" s="1">
        <v>11730</v>
      </c>
      <c r="F279" s="6">
        <v>956</v>
      </c>
      <c r="G279" s="6">
        <v>345.8</v>
      </c>
      <c r="H279" s="6">
        <v>910</v>
      </c>
      <c r="I279" s="6">
        <v>910</v>
      </c>
      <c r="J279" s="6">
        <v>910</v>
      </c>
      <c r="K279" t="s">
        <v>36</v>
      </c>
      <c r="L279" s="6">
        <v>718.9</v>
      </c>
      <c r="M279" t="s">
        <v>36</v>
      </c>
      <c r="N279" s="6">
        <v>591.5</v>
      </c>
      <c r="O279" t="s">
        <v>36</v>
      </c>
      <c r="P279" s="6">
        <v>682.5</v>
      </c>
      <c r="Q279" t="s">
        <v>36</v>
      </c>
      <c r="R279" s="6">
        <v>682.5</v>
      </c>
      <c r="S279" t="s">
        <v>36</v>
      </c>
      <c r="T279" s="6">
        <v>682.5</v>
      </c>
      <c r="U279" t="s">
        <v>36</v>
      </c>
      <c r="V279" s="6">
        <v>637</v>
      </c>
      <c r="W279" s="6">
        <v>910</v>
      </c>
      <c r="X279" s="6">
        <v>910</v>
      </c>
      <c r="Y279" t="s">
        <v>36</v>
      </c>
      <c r="Z279" s="6">
        <v>345.8</v>
      </c>
      <c r="AA279" t="s">
        <v>36</v>
      </c>
      <c r="AB279" s="6">
        <v>591.5</v>
      </c>
      <c r="AC279" t="s">
        <v>36</v>
      </c>
      <c r="AD279" s="6">
        <v>910</v>
      </c>
      <c r="AE279" t="s">
        <v>36</v>
      </c>
      <c r="AF279" s="6">
        <v>910</v>
      </c>
      <c r="AG279" t="s">
        <v>36</v>
      </c>
      <c r="AH279" s="6">
        <v>591.5</v>
      </c>
      <c r="AI279" t="s">
        <v>36</v>
      </c>
      <c r="AJ279" s="6">
        <v>773.5</v>
      </c>
      <c r="AK279" t="s">
        <v>36</v>
      </c>
      <c r="AL279" s="6">
        <v>51.24</v>
      </c>
      <c r="AM279" t="s">
        <v>36</v>
      </c>
      <c r="AN279" s="6">
        <v>53.8</v>
      </c>
      <c r="AO279" t="s">
        <v>36</v>
      </c>
      <c r="AP279" s="6">
        <v>93.56</v>
      </c>
      <c r="AQ279" t="s">
        <v>36</v>
      </c>
      <c r="AR279" s="6">
        <v>140.91</v>
      </c>
    </row>
    <row r="280" spans="1:44" ht="45" x14ac:dyDescent="0.25">
      <c r="A280" s="8">
        <v>4500024</v>
      </c>
      <c r="B280" s="1">
        <v>450</v>
      </c>
      <c r="C280" s="2" t="s">
        <v>286</v>
      </c>
      <c r="D280" s="3" t="str">
        <f>VLOOKUP(E280,'[1]Shoppable Services'!A:C,3,)</f>
        <v>Simple repair of superficial wounds of scalp, neck, axillae, external genitalia, trunk and/or extremities</v>
      </c>
      <c r="E280" s="1">
        <v>12001</v>
      </c>
      <c r="F280" s="6">
        <v>893</v>
      </c>
      <c r="G280" s="6">
        <v>323</v>
      </c>
      <c r="H280" s="6">
        <v>850</v>
      </c>
      <c r="I280" s="6">
        <v>850</v>
      </c>
      <c r="J280" s="6">
        <v>850</v>
      </c>
      <c r="K280" t="s">
        <v>36</v>
      </c>
      <c r="L280" s="6">
        <v>671.5</v>
      </c>
      <c r="M280" t="s">
        <v>36</v>
      </c>
      <c r="N280" s="6">
        <v>552.5</v>
      </c>
      <c r="O280" t="s">
        <v>36</v>
      </c>
      <c r="P280" s="6">
        <v>637.5</v>
      </c>
      <c r="Q280" t="s">
        <v>36</v>
      </c>
      <c r="R280" s="6">
        <v>637.5</v>
      </c>
      <c r="S280" t="s">
        <v>36</v>
      </c>
      <c r="T280" s="6">
        <v>637.5</v>
      </c>
      <c r="U280" t="s">
        <v>36</v>
      </c>
      <c r="V280" s="6">
        <v>595</v>
      </c>
      <c r="W280" s="6">
        <v>850</v>
      </c>
      <c r="X280" s="6">
        <v>850</v>
      </c>
      <c r="Y280" t="s">
        <v>36</v>
      </c>
      <c r="Z280" s="6">
        <v>323</v>
      </c>
      <c r="AA280" t="s">
        <v>36</v>
      </c>
      <c r="AB280" s="6">
        <v>552.5</v>
      </c>
      <c r="AC280" t="s">
        <v>36</v>
      </c>
      <c r="AD280" s="6">
        <v>850</v>
      </c>
      <c r="AE280" t="s">
        <v>36</v>
      </c>
      <c r="AF280" s="6">
        <v>850</v>
      </c>
      <c r="AG280" t="s">
        <v>36</v>
      </c>
      <c r="AH280" s="6">
        <v>552.5</v>
      </c>
      <c r="AI280" t="s">
        <v>36</v>
      </c>
      <c r="AJ280" s="6">
        <v>722.5</v>
      </c>
      <c r="AK280" t="s">
        <v>36</v>
      </c>
      <c r="AL280" s="6">
        <v>43.76</v>
      </c>
      <c r="AM280" t="s">
        <v>36</v>
      </c>
      <c r="AN280" s="6">
        <v>45.95</v>
      </c>
      <c r="AO280" t="s">
        <v>36</v>
      </c>
      <c r="AP280" s="6">
        <v>76.98</v>
      </c>
      <c r="AQ280" t="s">
        <v>36</v>
      </c>
      <c r="AR280" s="6">
        <v>120.34</v>
      </c>
    </row>
    <row r="281" spans="1:44" ht="30" x14ac:dyDescent="0.25">
      <c r="A281" s="8">
        <v>4500030</v>
      </c>
      <c r="B281" s="1">
        <v>450</v>
      </c>
      <c r="C281" s="2" t="s">
        <v>287</v>
      </c>
      <c r="D281" s="3" t="str">
        <f>VLOOKUP(E281,'[1]Shoppable Services'!A:C,3,)</f>
        <v>Simple repair of superficial wounds of face, ears, eyelids, nose, lips and/or mucous membranes</v>
      </c>
      <c r="E281" s="1">
        <v>12011</v>
      </c>
      <c r="F281" s="6">
        <v>1424</v>
      </c>
      <c r="G281" s="6">
        <v>515.28</v>
      </c>
      <c r="H281" s="6">
        <v>1356</v>
      </c>
      <c r="I281" s="6">
        <v>1356</v>
      </c>
      <c r="J281" s="6">
        <v>1356</v>
      </c>
      <c r="K281" t="s">
        <v>36</v>
      </c>
      <c r="L281" s="6">
        <v>1071.24</v>
      </c>
      <c r="M281" t="s">
        <v>36</v>
      </c>
      <c r="N281" s="6">
        <v>881.4</v>
      </c>
      <c r="O281" t="s">
        <v>36</v>
      </c>
      <c r="P281" s="6">
        <v>1017</v>
      </c>
      <c r="Q281" t="s">
        <v>36</v>
      </c>
      <c r="R281" s="6">
        <v>1017</v>
      </c>
      <c r="S281" t="s">
        <v>36</v>
      </c>
      <c r="T281" s="6">
        <v>1017</v>
      </c>
      <c r="U281" t="s">
        <v>36</v>
      </c>
      <c r="V281" s="6">
        <v>949.2</v>
      </c>
      <c r="W281" s="6">
        <v>1356</v>
      </c>
      <c r="X281" s="6">
        <v>1356</v>
      </c>
      <c r="Y281" t="s">
        <v>36</v>
      </c>
      <c r="Z281" s="6">
        <v>515.28</v>
      </c>
      <c r="AA281" t="s">
        <v>36</v>
      </c>
      <c r="AB281" s="6">
        <v>881.4</v>
      </c>
      <c r="AC281" t="s">
        <v>36</v>
      </c>
      <c r="AD281" s="6">
        <v>1356</v>
      </c>
      <c r="AE281" t="s">
        <v>36</v>
      </c>
      <c r="AF281" s="6">
        <v>1356</v>
      </c>
      <c r="AG281" t="s">
        <v>36</v>
      </c>
      <c r="AH281" s="6">
        <v>881.4</v>
      </c>
      <c r="AI281" t="s">
        <v>36</v>
      </c>
      <c r="AJ281" s="6">
        <v>1152.5999999999999</v>
      </c>
      <c r="AK281" t="s">
        <v>36</v>
      </c>
      <c r="AL281" s="6">
        <v>53.65</v>
      </c>
      <c r="AM281" t="s">
        <v>36</v>
      </c>
      <c r="AN281" s="6">
        <v>56.33</v>
      </c>
      <c r="AO281" t="s">
        <v>36</v>
      </c>
      <c r="AP281" s="6">
        <v>94.24</v>
      </c>
      <c r="AQ281" t="s">
        <v>36</v>
      </c>
      <c r="AR281" s="6">
        <v>147.54</v>
      </c>
    </row>
    <row r="282" spans="1:44" x14ac:dyDescent="0.25">
      <c r="A282" s="8">
        <v>4500194</v>
      </c>
      <c r="B282" s="1">
        <v>450</v>
      </c>
      <c r="C282" s="2" t="s">
        <v>288</v>
      </c>
      <c r="D282" s="3" t="str">
        <f>VLOOKUP(E282,'[1]Shoppable Services'!A:C,2,)</f>
        <v>Vaginal delivery</v>
      </c>
      <c r="E282" s="1">
        <v>59409</v>
      </c>
      <c r="F282" s="6">
        <v>16008</v>
      </c>
      <c r="G282" s="6">
        <v>5793.1</v>
      </c>
      <c r="H282" s="6">
        <v>15245</v>
      </c>
      <c r="I282" s="6">
        <v>15245</v>
      </c>
      <c r="J282" s="6">
        <v>15245</v>
      </c>
      <c r="K282" t="s">
        <v>36</v>
      </c>
      <c r="L282" s="6">
        <v>12043.55</v>
      </c>
      <c r="M282" t="s">
        <v>36</v>
      </c>
      <c r="N282" s="6">
        <v>9909.25</v>
      </c>
      <c r="O282" t="s">
        <v>36</v>
      </c>
      <c r="P282" s="6">
        <v>11433.75</v>
      </c>
      <c r="Q282" t="s">
        <v>36</v>
      </c>
      <c r="R282" s="6">
        <v>11433.75</v>
      </c>
      <c r="S282" t="s">
        <v>36</v>
      </c>
      <c r="T282" s="6">
        <v>11433.75</v>
      </c>
      <c r="U282" t="s">
        <v>36</v>
      </c>
      <c r="V282" s="6">
        <v>10671.5</v>
      </c>
      <c r="W282" s="6">
        <v>15245</v>
      </c>
      <c r="X282" s="6">
        <v>15245</v>
      </c>
      <c r="Y282" t="s">
        <v>36</v>
      </c>
      <c r="Z282" s="6">
        <v>5793.1</v>
      </c>
      <c r="AA282" t="s">
        <v>36</v>
      </c>
      <c r="AB282" s="6">
        <v>9909.25</v>
      </c>
      <c r="AC282" t="s">
        <v>36</v>
      </c>
      <c r="AD282" s="6">
        <v>15245</v>
      </c>
      <c r="AE282" t="s">
        <v>36</v>
      </c>
      <c r="AF282" s="6">
        <v>15245</v>
      </c>
      <c r="AG282" t="s">
        <v>36</v>
      </c>
      <c r="AH282" s="6">
        <v>9909.25</v>
      </c>
      <c r="AI282" t="s">
        <v>36</v>
      </c>
      <c r="AJ282" s="6">
        <v>12958.25</v>
      </c>
      <c r="AK282" t="s">
        <v>36</v>
      </c>
      <c r="AL282" s="6">
        <v>786.75</v>
      </c>
      <c r="AM282" t="s">
        <v>36</v>
      </c>
      <c r="AN282" s="6">
        <v>826.09</v>
      </c>
      <c r="AO282" t="s">
        <v>36</v>
      </c>
      <c r="AP282" s="6">
        <v>888.6</v>
      </c>
      <c r="AQ282" t="s">
        <v>36</v>
      </c>
      <c r="AR282" s="6">
        <v>2163.56</v>
      </c>
    </row>
    <row r="283" spans="1:44" x14ac:dyDescent="0.25">
      <c r="A283" s="8">
        <v>4500261</v>
      </c>
      <c r="B283" s="1">
        <v>450</v>
      </c>
      <c r="C283" s="2" t="s">
        <v>289</v>
      </c>
      <c r="D283" s="3" t="str">
        <f>VLOOKUP(E283,'[1]Shoppable Services'!A:C,3,)</f>
        <v>Removal of ear wax from one or both ears </v>
      </c>
      <c r="E283" s="1">
        <v>69210</v>
      </c>
      <c r="F283" s="6">
        <v>385</v>
      </c>
      <c r="G283" s="6">
        <v>113.54</v>
      </c>
      <c r="H283" s="6">
        <v>366</v>
      </c>
      <c r="I283" s="6">
        <v>366</v>
      </c>
      <c r="J283" s="6">
        <v>366</v>
      </c>
      <c r="K283" t="s">
        <v>36</v>
      </c>
      <c r="L283" s="6">
        <v>289.14</v>
      </c>
      <c r="M283" t="s">
        <v>36</v>
      </c>
      <c r="N283" s="6">
        <v>237.9</v>
      </c>
      <c r="O283" t="s">
        <v>36</v>
      </c>
      <c r="P283" s="6">
        <v>274.5</v>
      </c>
      <c r="Q283" t="s">
        <v>36</v>
      </c>
      <c r="R283" s="6">
        <v>274.5</v>
      </c>
      <c r="S283" t="s">
        <v>36</v>
      </c>
      <c r="T283" s="6">
        <v>274.5</v>
      </c>
      <c r="U283" t="s">
        <v>36</v>
      </c>
      <c r="V283" s="6">
        <v>256.2</v>
      </c>
      <c r="W283" s="6">
        <v>366</v>
      </c>
      <c r="X283" s="6">
        <v>366</v>
      </c>
      <c r="Y283" t="s">
        <v>36</v>
      </c>
      <c r="Z283" s="6">
        <v>139.08000000000001</v>
      </c>
      <c r="AA283" t="s">
        <v>36</v>
      </c>
      <c r="AB283" s="6">
        <v>237.9</v>
      </c>
      <c r="AC283" t="s">
        <v>36</v>
      </c>
      <c r="AD283" s="6">
        <v>115.06</v>
      </c>
      <c r="AE283" t="s">
        <v>36</v>
      </c>
      <c r="AF283" s="6">
        <v>113.54</v>
      </c>
      <c r="AG283" t="s">
        <v>36</v>
      </c>
      <c r="AH283" s="6">
        <v>237.9</v>
      </c>
      <c r="AI283" t="s">
        <v>36</v>
      </c>
      <c r="AJ283" s="6">
        <v>311.10000000000002</v>
      </c>
      <c r="AK283" t="s">
        <v>36</v>
      </c>
      <c r="AL283" s="6">
        <v>50.86</v>
      </c>
      <c r="AM283" t="s">
        <v>36</v>
      </c>
      <c r="AN283" s="6">
        <v>53.4</v>
      </c>
      <c r="AO283" t="s">
        <v>36</v>
      </c>
      <c r="AP283" s="6">
        <v>45.21</v>
      </c>
      <c r="AQ283" t="s">
        <v>36</v>
      </c>
      <c r="AR283" s="6">
        <v>139.87</v>
      </c>
    </row>
    <row r="284" spans="1:44" ht="30" x14ac:dyDescent="0.25">
      <c r="A284" s="8">
        <v>4500553</v>
      </c>
      <c r="B284" s="1">
        <v>450</v>
      </c>
      <c r="C284" s="2" t="s">
        <v>290</v>
      </c>
      <c r="D284" s="3" t="str">
        <f>VLOOKUP(E284,'[1]Shoppable Services'!A:C,3,)</f>
        <v>Emergency department visit, moderately severe problem</v>
      </c>
      <c r="E284" s="1">
        <v>99283</v>
      </c>
      <c r="F284" s="6">
        <v>2215</v>
      </c>
      <c r="G284" s="6">
        <v>460.99</v>
      </c>
      <c r="H284" s="6">
        <v>2109</v>
      </c>
      <c r="I284" s="6">
        <v>2109</v>
      </c>
      <c r="J284" s="6">
        <v>2109</v>
      </c>
      <c r="K284" t="s">
        <v>36</v>
      </c>
      <c r="L284" s="6">
        <v>1666.11</v>
      </c>
      <c r="M284" t="s">
        <v>36</v>
      </c>
      <c r="N284" s="6">
        <v>1370.85</v>
      </c>
      <c r="O284" t="s">
        <v>36</v>
      </c>
      <c r="P284" s="6">
        <v>1581.75</v>
      </c>
      <c r="Q284" t="s">
        <v>36</v>
      </c>
      <c r="R284" s="6">
        <v>1581.75</v>
      </c>
      <c r="S284" t="s">
        <v>36</v>
      </c>
      <c r="T284" s="6">
        <v>1581.75</v>
      </c>
      <c r="U284" t="s">
        <v>36</v>
      </c>
      <c r="V284" s="6">
        <v>1476.3</v>
      </c>
      <c r="W284" s="6">
        <v>2109</v>
      </c>
      <c r="X284" s="6">
        <v>2109</v>
      </c>
      <c r="Y284" t="s">
        <v>36</v>
      </c>
      <c r="Z284" s="6">
        <v>801.42</v>
      </c>
      <c r="AA284" t="s">
        <v>36</v>
      </c>
      <c r="AB284" s="6">
        <v>1370.85</v>
      </c>
      <c r="AC284" t="s">
        <v>36</v>
      </c>
      <c r="AD284" s="6">
        <v>467.18</v>
      </c>
      <c r="AE284" t="s">
        <v>36</v>
      </c>
      <c r="AF284" s="6">
        <v>460.99</v>
      </c>
      <c r="AG284" t="s">
        <v>36</v>
      </c>
      <c r="AH284" s="6">
        <v>1370.85</v>
      </c>
      <c r="AI284" t="s">
        <v>36</v>
      </c>
      <c r="AJ284" s="6">
        <v>1792.65</v>
      </c>
      <c r="AK284" t="s">
        <v>36</v>
      </c>
      <c r="AL284" s="6">
        <v>216.82</v>
      </c>
      <c r="AM284" t="s">
        <v>36</v>
      </c>
      <c r="AN284" s="6">
        <v>227.66</v>
      </c>
      <c r="AO284" t="s">
        <v>36</v>
      </c>
      <c r="AP284" s="6">
        <v>180.37</v>
      </c>
      <c r="AQ284" t="s">
        <v>36</v>
      </c>
      <c r="AR284" s="6">
        <v>596.25</v>
      </c>
    </row>
    <row r="285" spans="1:44" ht="30" x14ac:dyDescent="0.25">
      <c r="A285" s="8">
        <v>4500554</v>
      </c>
      <c r="B285" s="1">
        <v>450</v>
      </c>
      <c r="C285" s="2" t="s">
        <v>291</v>
      </c>
      <c r="D285" s="3" t="str">
        <f>VLOOKUP(E285,'[1]Shoppable Services'!A:C,3,)</f>
        <v>Emergency department visit, problem of high severity</v>
      </c>
      <c r="E285" s="1">
        <v>99284</v>
      </c>
      <c r="F285" s="6">
        <v>3496</v>
      </c>
      <c r="G285" s="6">
        <v>1265.02</v>
      </c>
      <c r="H285" s="6">
        <v>3329</v>
      </c>
      <c r="I285" s="6">
        <v>3329</v>
      </c>
      <c r="J285" s="6">
        <v>3329</v>
      </c>
      <c r="K285" t="s">
        <v>36</v>
      </c>
      <c r="L285" s="6">
        <v>2629.91</v>
      </c>
      <c r="M285" t="s">
        <v>36</v>
      </c>
      <c r="N285" s="6">
        <v>2163.85</v>
      </c>
      <c r="O285" t="s">
        <v>36</v>
      </c>
      <c r="P285" s="6">
        <v>2496.75</v>
      </c>
      <c r="Q285" t="s">
        <v>36</v>
      </c>
      <c r="R285" s="6">
        <v>2496.75</v>
      </c>
      <c r="S285" t="s">
        <v>36</v>
      </c>
      <c r="T285" s="6">
        <v>2496.75</v>
      </c>
      <c r="U285" t="s">
        <v>36</v>
      </c>
      <c r="V285" s="6">
        <v>2330.3000000000002</v>
      </c>
      <c r="W285" s="6">
        <v>3329</v>
      </c>
      <c r="X285" s="6">
        <v>3329</v>
      </c>
      <c r="Y285" t="s">
        <v>36</v>
      </c>
      <c r="Z285" s="6">
        <v>1265.02</v>
      </c>
      <c r="AA285" t="s">
        <v>36</v>
      </c>
      <c r="AB285" s="6">
        <v>2163.85</v>
      </c>
      <c r="AC285" t="s">
        <v>36</v>
      </c>
      <c r="AD285" s="6">
        <v>3329</v>
      </c>
      <c r="AE285" t="s">
        <v>36</v>
      </c>
      <c r="AF285" s="6">
        <v>3329</v>
      </c>
      <c r="AG285" t="s">
        <v>36</v>
      </c>
      <c r="AH285" s="6">
        <v>2163.85</v>
      </c>
      <c r="AI285" t="s">
        <v>36</v>
      </c>
      <c r="AJ285" s="6">
        <v>2829.65</v>
      </c>
      <c r="AK285" t="s">
        <v>36</v>
      </c>
      <c r="AL285" s="6">
        <v>117.31</v>
      </c>
      <c r="AM285" t="s">
        <v>36</v>
      </c>
      <c r="AN285" s="6">
        <v>123.18</v>
      </c>
      <c r="AO285" t="s">
        <v>36</v>
      </c>
      <c r="AP285" s="6">
        <v>107.23</v>
      </c>
      <c r="AQ285" t="s">
        <v>36</v>
      </c>
      <c r="AR285" s="6">
        <v>322.60000000000002</v>
      </c>
    </row>
    <row r="286" spans="1:44" ht="30" x14ac:dyDescent="0.25">
      <c r="A286" s="8">
        <v>4500555</v>
      </c>
      <c r="B286" s="1">
        <v>450</v>
      </c>
      <c r="C286" s="2" t="s">
        <v>292</v>
      </c>
      <c r="D286" s="3" t="str">
        <f>VLOOKUP(E286,'[1]Shoppable Services'!A:C,3,)</f>
        <v>Emergency department visit, problem with significant threat to life or function</v>
      </c>
      <c r="E286" s="1">
        <v>99285</v>
      </c>
      <c r="F286" s="6">
        <v>4935</v>
      </c>
      <c r="G286" s="6">
        <v>966.72</v>
      </c>
      <c r="H286" s="6">
        <v>2544</v>
      </c>
      <c r="I286" s="6">
        <v>2544</v>
      </c>
      <c r="J286" s="6">
        <v>2544</v>
      </c>
      <c r="K286" t="s">
        <v>36</v>
      </c>
      <c r="L286" s="6">
        <v>2009.76</v>
      </c>
      <c r="M286" t="s">
        <v>36</v>
      </c>
      <c r="N286" s="6">
        <v>1653.6</v>
      </c>
      <c r="O286" t="s">
        <v>36</v>
      </c>
      <c r="P286" s="6">
        <v>1908</v>
      </c>
      <c r="Q286" t="s">
        <v>36</v>
      </c>
      <c r="R286" s="6">
        <v>1908</v>
      </c>
      <c r="S286" t="s">
        <v>36</v>
      </c>
      <c r="T286" s="6">
        <v>1908</v>
      </c>
      <c r="U286" t="s">
        <v>36</v>
      </c>
      <c r="V286" s="6">
        <v>1780.8</v>
      </c>
      <c r="W286" s="6">
        <v>2544</v>
      </c>
      <c r="X286" s="6">
        <v>2544</v>
      </c>
      <c r="Y286" t="s">
        <v>36</v>
      </c>
      <c r="Z286" s="6">
        <v>966.72</v>
      </c>
      <c r="AA286" t="s">
        <v>36</v>
      </c>
      <c r="AB286" s="6">
        <v>1653.6</v>
      </c>
      <c r="AC286" t="s">
        <v>36</v>
      </c>
      <c r="AD286" s="6">
        <v>1055.33</v>
      </c>
      <c r="AE286" t="s">
        <v>36</v>
      </c>
      <c r="AF286" s="6">
        <v>1041.3499999999999</v>
      </c>
      <c r="AG286" t="s">
        <v>36</v>
      </c>
      <c r="AH286" s="6">
        <v>1653.6</v>
      </c>
      <c r="AI286" t="s">
        <v>36</v>
      </c>
      <c r="AJ286" s="6">
        <v>2162.4</v>
      </c>
      <c r="AK286" t="s">
        <v>36</v>
      </c>
      <c r="AL286" s="6">
        <v>485</v>
      </c>
      <c r="AM286" t="s">
        <v>36</v>
      </c>
      <c r="AN286" s="6">
        <v>509.25</v>
      </c>
      <c r="AO286" t="s">
        <v>36</v>
      </c>
      <c r="AP286" s="6">
        <v>424.89</v>
      </c>
      <c r="AQ286" t="s">
        <v>36</v>
      </c>
      <c r="AR286" s="6">
        <v>1333.75</v>
      </c>
    </row>
    <row r="287" spans="1:44" ht="30" x14ac:dyDescent="0.25">
      <c r="A287" s="8">
        <v>4501116</v>
      </c>
      <c r="B287" s="1">
        <v>450</v>
      </c>
      <c r="C287" s="2" t="s">
        <v>293</v>
      </c>
      <c r="D287" s="3" t="str">
        <f>VLOOKUP(E287,'[1]Shoppable Services'!A:C,3,)</f>
        <v>Incision and drainage of abscess; simple or single and complex or multiple</v>
      </c>
      <c r="E287" s="1">
        <v>10060</v>
      </c>
      <c r="F287" s="6">
        <v>1281</v>
      </c>
      <c r="G287" s="6">
        <v>360.66</v>
      </c>
      <c r="H287" s="6">
        <v>1220</v>
      </c>
      <c r="I287" s="6">
        <v>1220</v>
      </c>
      <c r="J287" s="6">
        <v>1220</v>
      </c>
      <c r="K287" t="s">
        <v>36</v>
      </c>
      <c r="L287" s="6">
        <v>963.8</v>
      </c>
      <c r="M287" t="s">
        <v>36</v>
      </c>
      <c r="N287" s="6">
        <v>793</v>
      </c>
      <c r="O287" t="s">
        <v>36</v>
      </c>
      <c r="P287" s="6">
        <v>915</v>
      </c>
      <c r="Q287" t="s">
        <v>36</v>
      </c>
      <c r="R287" s="6">
        <v>915</v>
      </c>
      <c r="S287" t="s">
        <v>36</v>
      </c>
      <c r="T287" s="6">
        <v>915</v>
      </c>
      <c r="U287" t="s">
        <v>36</v>
      </c>
      <c r="V287" s="6">
        <v>854</v>
      </c>
      <c r="W287" s="6">
        <v>1220</v>
      </c>
      <c r="X287" s="6">
        <v>1220</v>
      </c>
      <c r="Y287" t="s">
        <v>36</v>
      </c>
      <c r="Z287" s="6">
        <v>463.6</v>
      </c>
      <c r="AA287" t="s">
        <v>36</v>
      </c>
      <c r="AB287" s="6">
        <v>793</v>
      </c>
      <c r="AC287" t="s">
        <v>36</v>
      </c>
      <c r="AD287" s="6">
        <v>365.5</v>
      </c>
      <c r="AE287" t="s">
        <v>36</v>
      </c>
      <c r="AF287" s="6">
        <v>360.66</v>
      </c>
      <c r="AG287" t="s">
        <v>36</v>
      </c>
      <c r="AH287" s="6">
        <v>793</v>
      </c>
      <c r="AI287" t="s">
        <v>36</v>
      </c>
      <c r="AJ287" s="6">
        <v>1037</v>
      </c>
      <c r="AK287" t="s">
        <v>36</v>
      </c>
      <c r="AL287" s="6">
        <v>159.79</v>
      </c>
      <c r="AM287" t="s">
        <v>36</v>
      </c>
      <c r="AN287" s="6">
        <v>167.78</v>
      </c>
      <c r="AO287" t="s">
        <v>36</v>
      </c>
      <c r="AP287" s="6">
        <v>142.72</v>
      </c>
      <c r="AQ287" t="s">
        <v>36</v>
      </c>
      <c r="AR287" s="6">
        <v>439.42</v>
      </c>
    </row>
    <row r="288" spans="1:44" ht="30" x14ac:dyDescent="0.25">
      <c r="A288" s="8">
        <v>4501260</v>
      </c>
      <c r="B288" s="1">
        <v>450</v>
      </c>
      <c r="C288" s="2" t="s">
        <v>294</v>
      </c>
      <c r="D288" s="3" t="str">
        <f>VLOOKUP(E288,'[1]Shoppable Services'!A:C,3,)</f>
        <v>Emergency department visit, problem with significant threat to life or function</v>
      </c>
      <c r="E288" s="1">
        <v>99285</v>
      </c>
      <c r="F288" s="6">
        <v>18472</v>
      </c>
      <c r="G288" s="6">
        <v>1041.3499999999999</v>
      </c>
      <c r="H288" s="6">
        <v>17592</v>
      </c>
      <c r="I288" s="6">
        <v>17592</v>
      </c>
      <c r="J288" s="6">
        <v>17592</v>
      </c>
      <c r="K288" t="s">
        <v>36</v>
      </c>
      <c r="L288" s="6">
        <v>13897.68</v>
      </c>
      <c r="M288" t="s">
        <v>36</v>
      </c>
      <c r="N288" s="6">
        <v>11434.8</v>
      </c>
      <c r="O288" t="s">
        <v>36</v>
      </c>
      <c r="P288" s="6">
        <v>13194</v>
      </c>
      <c r="Q288" t="s">
        <v>36</v>
      </c>
      <c r="R288" s="6">
        <v>13194</v>
      </c>
      <c r="S288" t="s">
        <v>36</v>
      </c>
      <c r="T288" s="6">
        <v>13194</v>
      </c>
      <c r="U288" t="s">
        <v>36</v>
      </c>
      <c r="V288" s="6">
        <v>12314.4</v>
      </c>
      <c r="W288" s="6">
        <v>17592</v>
      </c>
      <c r="X288" s="6">
        <v>17592</v>
      </c>
      <c r="Y288" t="s">
        <v>36</v>
      </c>
      <c r="Z288" s="6">
        <v>6684.96</v>
      </c>
      <c r="AA288" t="s">
        <v>36</v>
      </c>
      <c r="AB288" s="6">
        <v>11434.8</v>
      </c>
      <c r="AC288" t="s">
        <v>36</v>
      </c>
      <c r="AD288" s="6">
        <v>1055.33</v>
      </c>
      <c r="AE288" t="s">
        <v>36</v>
      </c>
      <c r="AF288" s="6">
        <v>1041.3499999999999</v>
      </c>
      <c r="AG288" t="s">
        <v>36</v>
      </c>
      <c r="AH288" s="6">
        <v>11434.8</v>
      </c>
      <c r="AI288" t="s">
        <v>36</v>
      </c>
      <c r="AJ288" s="6">
        <v>14953.2</v>
      </c>
      <c r="AK288" t="s">
        <v>36</v>
      </c>
      <c r="AL288" s="6">
        <v>485</v>
      </c>
      <c r="AM288" t="s">
        <v>36</v>
      </c>
      <c r="AN288" s="6">
        <v>509.25</v>
      </c>
      <c r="AO288" t="s">
        <v>36</v>
      </c>
      <c r="AP288" s="6">
        <v>424.89</v>
      </c>
      <c r="AQ288" t="s">
        <v>36</v>
      </c>
      <c r="AR288" s="6">
        <v>1333.75</v>
      </c>
    </row>
    <row r="289" spans="1:44" ht="30" x14ac:dyDescent="0.25">
      <c r="A289" s="8">
        <v>4501270</v>
      </c>
      <c r="B289" s="1">
        <v>450</v>
      </c>
      <c r="C289" s="2" t="s">
        <v>295</v>
      </c>
      <c r="D289" s="3" t="str">
        <f>VLOOKUP(E289,'[1]Shoppable Services'!A:C,3,)</f>
        <v>Emergency department visit, problem with significant threat to life or function</v>
      </c>
      <c r="E289" s="1">
        <v>99285</v>
      </c>
      <c r="F289" s="6">
        <v>12396</v>
      </c>
      <c r="G289" s="6">
        <v>1041.3499999999999</v>
      </c>
      <c r="H289" s="6">
        <v>11805</v>
      </c>
      <c r="I289" s="6">
        <v>11805</v>
      </c>
      <c r="J289" s="6">
        <v>11805</v>
      </c>
      <c r="K289" t="s">
        <v>36</v>
      </c>
      <c r="L289" s="6">
        <v>9325.9500000000007</v>
      </c>
      <c r="M289" t="s">
        <v>36</v>
      </c>
      <c r="N289" s="6">
        <v>7673.25</v>
      </c>
      <c r="O289" t="s">
        <v>36</v>
      </c>
      <c r="P289" s="6">
        <v>8853.75</v>
      </c>
      <c r="Q289" t="s">
        <v>36</v>
      </c>
      <c r="R289" s="6">
        <v>8853.75</v>
      </c>
      <c r="S289" t="s">
        <v>36</v>
      </c>
      <c r="T289" s="6">
        <v>8853.75</v>
      </c>
      <c r="U289" t="s">
        <v>36</v>
      </c>
      <c r="V289" s="6">
        <v>8263.5</v>
      </c>
      <c r="W289" s="6">
        <v>11805</v>
      </c>
      <c r="X289" s="6">
        <v>11805</v>
      </c>
      <c r="Y289" t="s">
        <v>36</v>
      </c>
      <c r="Z289" s="6">
        <v>4485.8999999999996</v>
      </c>
      <c r="AA289" t="s">
        <v>36</v>
      </c>
      <c r="AB289" s="6">
        <v>7673.25</v>
      </c>
      <c r="AC289" t="s">
        <v>36</v>
      </c>
      <c r="AD289" s="6">
        <v>1055.33</v>
      </c>
      <c r="AE289" t="s">
        <v>36</v>
      </c>
      <c r="AF289" s="6">
        <v>1041.3499999999999</v>
      </c>
      <c r="AG289" t="s">
        <v>36</v>
      </c>
      <c r="AH289" s="6">
        <v>7673.25</v>
      </c>
      <c r="AI289" t="s">
        <v>36</v>
      </c>
      <c r="AJ289" s="6">
        <v>10034.25</v>
      </c>
      <c r="AK289" t="s">
        <v>36</v>
      </c>
      <c r="AL289" s="6">
        <v>485</v>
      </c>
      <c r="AM289" t="s">
        <v>36</v>
      </c>
      <c r="AN289" s="6">
        <v>509.25</v>
      </c>
      <c r="AO289" t="s">
        <v>36</v>
      </c>
      <c r="AP289" s="6">
        <v>424.89</v>
      </c>
      <c r="AQ289" t="s">
        <v>36</v>
      </c>
      <c r="AR289" s="6">
        <v>1333.75</v>
      </c>
    </row>
    <row r="290" spans="1:44" ht="30" x14ac:dyDescent="0.25">
      <c r="A290" s="8">
        <v>4501280</v>
      </c>
      <c r="B290" s="1">
        <v>450</v>
      </c>
      <c r="C290" s="2" t="s">
        <v>296</v>
      </c>
      <c r="D290" s="3" t="str">
        <f>VLOOKUP(E290,'[1]Shoppable Services'!A:C,3,)</f>
        <v>Emergency department visit, problem of high severity</v>
      </c>
      <c r="E290" s="1">
        <v>99284</v>
      </c>
      <c r="F290" s="6">
        <v>17514</v>
      </c>
      <c r="G290" s="6">
        <v>6338.4</v>
      </c>
      <c r="H290" s="6">
        <v>16680</v>
      </c>
      <c r="I290" s="6">
        <v>16680</v>
      </c>
      <c r="J290" s="6">
        <v>16680</v>
      </c>
      <c r="K290" t="s">
        <v>36</v>
      </c>
      <c r="L290" s="6">
        <v>13177.2</v>
      </c>
      <c r="M290" t="s">
        <v>36</v>
      </c>
      <c r="N290" s="6">
        <v>10842</v>
      </c>
      <c r="O290" t="s">
        <v>36</v>
      </c>
      <c r="P290" s="6">
        <v>12510</v>
      </c>
      <c r="Q290" t="s">
        <v>36</v>
      </c>
      <c r="R290" s="6">
        <v>12510</v>
      </c>
      <c r="S290" t="s">
        <v>36</v>
      </c>
      <c r="T290" s="6">
        <v>12510</v>
      </c>
      <c r="U290" t="s">
        <v>36</v>
      </c>
      <c r="V290" s="6">
        <v>11676</v>
      </c>
      <c r="W290" s="6">
        <v>16680</v>
      </c>
      <c r="X290" s="6">
        <v>16680</v>
      </c>
      <c r="Y290" t="s">
        <v>36</v>
      </c>
      <c r="Z290" s="6">
        <v>6338.4</v>
      </c>
      <c r="AA290" t="s">
        <v>36</v>
      </c>
      <c r="AB290" s="6">
        <v>10842</v>
      </c>
      <c r="AC290" t="s">
        <v>36</v>
      </c>
      <c r="AD290" s="6">
        <v>16680</v>
      </c>
      <c r="AE290" t="s">
        <v>36</v>
      </c>
      <c r="AF290" s="6">
        <v>16680</v>
      </c>
      <c r="AG290" t="s">
        <v>36</v>
      </c>
      <c r="AH290" s="6">
        <v>10842</v>
      </c>
      <c r="AI290" t="s">
        <v>36</v>
      </c>
      <c r="AJ290" s="6">
        <v>14178</v>
      </c>
      <c r="AK290" t="s">
        <v>36</v>
      </c>
      <c r="AL290" s="6">
        <v>117.31</v>
      </c>
      <c r="AM290" t="s">
        <v>36</v>
      </c>
      <c r="AN290" s="6">
        <v>123.18</v>
      </c>
      <c r="AO290" t="s">
        <v>36</v>
      </c>
      <c r="AP290" s="6">
        <v>107.23</v>
      </c>
      <c r="AQ290" t="s">
        <v>36</v>
      </c>
      <c r="AR290" s="6">
        <v>322.60000000000002</v>
      </c>
    </row>
    <row r="291" spans="1:44" ht="30" x14ac:dyDescent="0.25">
      <c r="A291" s="8">
        <v>4501290</v>
      </c>
      <c r="B291" s="1">
        <v>450</v>
      </c>
      <c r="C291" s="2" t="s">
        <v>297</v>
      </c>
      <c r="D291" s="3" t="str">
        <f>VLOOKUP(E291,'[1]Shoppable Services'!A:C,3,)</f>
        <v>Emergency department visit, problem of high severity</v>
      </c>
      <c r="E291" s="1">
        <v>99284</v>
      </c>
      <c r="F291" s="6">
        <v>11437</v>
      </c>
      <c r="G291" s="6">
        <v>4138.96</v>
      </c>
      <c r="H291" s="6">
        <v>10892</v>
      </c>
      <c r="I291" s="6">
        <v>10892</v>
      </c>
      <c r="J291" s="6">
        <v>10892</v>
      </c>
      <c r="K291" t="s">
        <v>36</v>
      </c>
      <c r="L291" s="6">
        <v>8604.68</v>
      </c>
      <c r="M291" t="s">
        <v>36</v>
      </c>
      <c r="N291" s="6">
        <v>7079.8</v>
      </c>
      <c r="O291" t="s">
        <v>36</v>
      </c>
      <c r="P291" s="6">
        <v>8169</v>
      </c>
      <c r="Q291" t="s">
        <v>36</v>
      </c>
      <c r="R291" s="6">
        <v>8169</v>
      </c>
      <c r="S291" t="s">
        <v>36</v>
      </c>
      <c r="T291" s="6">
        <v>8169</v>
      </c>
      <c r="U291" t="s">
        <v>36</v>
      </c>
      <c r="V291" s="6">
        <v>7624.4</v>
      </c>
      <c r="W291" s="6">
        <v>10892</v>
      </c>
      <c r="X291" s="6">
        <v>10892</v>
      </c>
      <c r="Y291" t="s">
        <v>36</v>
      </c>
      <c r="Z291" s="6">
        <v>4138.96</v>
      </c>
      <c r="AA291" t="s">
        <v>36</v>
      </c>
      <c r="AB291" s="6">
        <v>7079.8</v>
      </c>
      <c r="AC291" t="s">
        <v>36</v>
      </c>
      <c r="AD291" s="6">
        <v>10892</v>
      </c>
      <c r="AE291" t="s">
        <v>36</v>
      </c>
      <c r="AF291" s="6">
        <v>10892</v>
      </c>
      <c r="AG291" t="s">
        <v>36</v>
      </c>
      <c r="AH291" s="6">
        <v>7079.8</v>
      </c>
      <c r="AI291" t="s">
        <v>36</v>
      </c>
      <c r="AJ291" s="6">
        <v>9258.2000000000007</v>
      </c>
      <c r="AK291" t="s">
        <v>36</v>
      </c>
      <c r="AL291" s="6">
        <v>117.31</v>
      </c>
      <c r="AM291" t="s">
        <v>36</v>
      </c>
      <c r="AN291" s="6">
        <v>123.18</v>
      </c>
      <c r="AO291" t="s">
        <v>36</v>
      </c>
      <c r="AP291" s="6">
        <v>107.23</v>
      </c>
      <c r="AQ291" t="s">
        <v>36</v>
      </c>
      <c r="AR291" s="6">
        <v>322.60000000000002</v>
      </c>
    </row>
    <row r="292" spans="1:44" ht="30" x14ac:dyDescent="0.25">
      <c r="A292" s="8">
        <v>4501300</v>
      </c>
      <c r="B292" s="1">
        <v>450</v>
      </c>
      <c r="C292" s="2" t="s">
        <v>298</v>
      </c>
      <c r="D292" s="3" t="str">
        <f>VLOOKUP(E292,'[1]Shoppable Services'!A:C,3,)</f>
        <v>Emergency department visit, moderately severe problem</v>
      </c>
      <c r="E292" s="1">
        <v>99283</v>
      </c>
      <c r="F292" s="6">
        <v>16880</v>
      </c>
      <c r="G292" s="6">
        <v>460.99</v>
      </c>
      <c r="H292" s="6">
        <v>16076</v>
      </c>
      <c r="I292" s="6">
        <v>16076</v>
      </c>
      <c r="J292" s="6">
        <v>16076</v>
      </c>
      <c r="K292" t="s">
        <v>36</v>
      </c>
      <c r="L292" s="6">
        <v>12700.04</v>
      </c>
      <c r="M292" t="s">
        <v>36</v>
      </c>
      <c r="N292" s="6">
        <v>10449.4</v>
      </c>
      <c r="O292" t="s">
        <v>36</v>
      </c>
      <c r="P292" s="6">
        <v>12057</v>
      </c>
      <c r="Q292" t="s">
        <v>36</v>
      </c>
      <c r="R292" s="6">
        <v>12057</v>
      </c>
      <c r="S292" t="s">
        <v>36</v>
      </c>
      <c r="T292" s="6">
        <v>12057</v>
      </c>
      <c r="U292" t="s">
        <v>36</v>
      </c>
      <c r="V292" s="6">
        <v>11253.2</v>
      </c>
      <c r="W292" s="6">
        <v>16076</v>
      </c>
      <c r="X292" s="6">
        <v>16076</v>
      </c>
      <c r="Y292" t="s">
        <v>36</v>
      </c>
      <c r="Z292" s="6">
        <v>6108.88</v>
      </c>
      <c r="AA292" t="s">
        <v>36</v>
      </c>
      <c r="AB292" s="6">
        <v>10449.4</v>
      </c>
      <c r="AC292" t="s">
        <v>36</v>
      </c>
      <c r="AD292" s="6">
        <v>467.18</v>
      </c>
      <c r="AE292" t="s">
        <v>36</v>
      </c>
      <c r="AF292" s="6">
        <v>460.99</v>
      </c>
      <c r="AG292" t="s">
        <v>36</v>
      </c>
      <c r="AH292" s="6">
        <v>10449.4</v>
      </c>
      <c r="AI292" t="s">
        <v>36</v>
      </c>
      <c r="AJ292" s="6">
        <v>13664.6</v>
      </c>
      <c r="AK292" t="s">
        <v>36</v>
      </c>
      <c r="AL292" s="6">
        <v>216.82</v>
      </c>
      <c r="AM292" t="s">
        <v>36</v>
      </c>
      <c r="AN292" s="6">
        <v>227.66</v>
      </c>
      <c r="AO292" t="s">
        <v>36</v>
      </c>
      <c r="AP292" s="6">
        <v>180.37</v>
      </c>
      <c r="AQ292" t="s">
        <v>36</v>
      </c>
      <c r="AR292" s="6">
        <v>596.25</v>
      </c>
    </row>
    <row r="293" spans="1:44" ht="30" x14ac:dyDescent="0.25">
      <c r="A293" s="8">
        <v>4501310</v>
      </c>
      <c r="B293" s="1">
        <v>450</v>
      </c>
      <c r="C293" s="2" t="s">
        <v>299</v>
      </c>
      <c r="D293" s="3" t="str">
        <f>VLOOKUP(E293,'[1]Shoppable Services'!A:C,3,)</f>
        <v>Emergency department visit, moderately severe problem</v>
      </c>
      <c r="E293" s="1">
        <v>99283</v>
      </c>
      <c r="F293" s="6">
        <v>10802</v>
      </c>
      <c r="G293" s="6">
        <v>460.99</v>
      </c>
      <c r="H293" s="6">
        <v>10287</v>
      </c>
      <c r="I293" s="6">
        <v>10287</v>
      </c>
      <c r="J293" s="6">
        <v>10287</v>
      </c>
      <c r="K293" t="s">
        <v>36</v>
      </c>
      <c r="L293" s="6">
        <v>8126.73</v>
      </c>
      <c r="M293" t="s">
        <v>36</v>
      </c>
      <c r="N293" s="6">
        <v>6686.55</v>
      </c>
      <c r="O293" t="s">
        <v>36</v>
      </c>
      <c r="P293" s="6">
        <v>7715.25</v>
      </c>
      <c r="Q293" t="s">
        <v>36</v>
      </c>
      <c r="R293" s="6">
        <v>7715.25</v>
      </c>
      <c r="S293" t="s">
        <v>36</v>
      </c>
      <c r="T293" s="6">
        <v>7715.25</v>
      </c>
      <c r="U293" t="s">
        <v>36</v>
      </c>
      <c r="V293" s="6">
        <v>7200.9</v>
      </c>
      <c r="W293" s="6">
        <v>10287</v>
      </c>
      <c r="X293" s="6">
        <v>10287</v>
      </c>
      <c r="Y293" t="s">
        <v>36</v>
      </c>
      <c r="Z293" s="6">
        <v>3909.06</v>
      </c>
      <c r="AA293" t="s">
        <v>36</v>
      </c>
      <c r="AB293" s="6">
        <v>6686.55</v>
      </c>
      <c r="AC293" t="s">
        <v>36</v>
      </c>
      <c r="AD293" s="6">
        <v>467.18</v>
      </c>
      <c r="AE293" t="s">
        <v>36</v>
      </c>
      <c r="AF293" s="6">
        <v>460.99</v>
      </c>
      <c r="AG293" t="s">
        <v>36</v>
      </c>
      <c r="AH293" s="6">
        <v>6686.55</v>
      </c>
      <c r="AI293" t="s">
        <v>36</v>
      </c>
      <c r="AJ293" s="6">
        <v>8743.9500000000007</v>
      </c>
      <c r="AK293" t="s">
        <v>36</v>
      </c>
      <c r="AL293" s="6">
        <v>216.82</v>
      </c>
      <c r="AM293" t="s">
        <v>36</v>
      </c>
      <c r="AN293" s="6">
        <v>227.66</v>
      </c>
      <c r="AO293" t="s">
        <v>36</v>
      </c>
      <c r="AP293" s="6">
        <v>180.37</v>
      </c>
      <c r="AQ293" t="s">
        <v>36</v>
      </c>
      <c r="AR293" s="6">
        <v>596.25</v>
      </c>
    </row>
    <row r="294" spans="1:44" x14ac:dyDescent="0.25">
      <c r="A294" s="8">
        <v>4800010</v>
      </c>
      <c r="B294" s="1">
        <v>480</v>
      </c>
      <c r="C294" s="2" t="s">
        <v>300</v>
      </c>
      <c r="D294" s="3" t="str">
        <f>VLOOKUP(E294,'[1]Shoppable Services'!A:C,3,)</f>
        <v> Stress test with echocardiogram</v>
      </c>
      <c r="E294" s="1">
        <v>93350</v>
      </c>
      <c r="F294" s="6">
        <v>4781</v>
      </c>
      <c r="G294" s="6">
        <v>2185.44</v>
      </c>
      <c r="H294" s="6">
        <v>4553</v>
      </c>
      <c r="I294" s="6">
        <v>4553</v>
      </c>
      <c r="J294" s="6">
        <v>4553</v>
      </c>
      <c r="K294" t="s">
        <v>36</v>
      </c>
      <c r="L294" s="6">
        <v>3596.87</v>
      </c>
      <c r="M294" t="s">
        <v>36</v>
      </c>
      <c r="N294" s="6">
        <v>2959.45</v>
      </c>
      <c r="O294" t="s">
        <v>36</v>
      </c>
      <c r="P294" s="6">
        <v>3414.75</v>
      </c>
      <c r="Q294" t="s">
        <v>36</v>
      </c>
      <c r="R294" s="6">
        <v>3414.75</v>
      </c>
      <c r="S294" t="s">
        <v>36</v>
      </c>
      <c r="T294" s="6">
        <v>3414.75</v>
      </c>
      <c r="U294" t="s">
        <v>36</v>
      </c>
      <c r="V294" s="6">
        <v>3187.1</v>
      </c>
      <c r="W294" s="6">
        <v>4553</v>
      </c>
      <c r="X294" s="6">
        <v>4553</v>
      </c>
      <c r="Y294" t="s">
        <v>36</v>
      </c>
      <c r="Z294" s="6">
        <v>2185.44</v>
      </c>
      <c r="AA294" t="s">
        <v>36</v>
      </c>
      <c r="AB294" s="6">
        <v>2959.45</v>
      </c>
      <c r="AC294" t="s">
        <v>36</v>
      </c>
      <c r="AD294" s="6">
        <v>4553</v>
      </c>
      <c r="AE294" t="s">
        <v>36</v>
      </c>
      <c r="AF294" s="6">
        <v>4553</v>
      </c>
      <c r="AG294" t="s">
        <v>36</v>
      </c>
      <c r="AH294" s="6">
        <v>2959.45</v>
      </c>
      <c r="AI294" t="s">
        <v>36</v>
      </c>
      <c r="AJ294" s="6">
        <v>3870.05</v>
      </c>
      <c r="AK294" t="s">
        <v>36</v>
      </c>
      <c r="AL294" s="6">
        <v>102.41</v>
      </c>
      <c r="AM294" t="s">
        <v>36</v>
      </c>
      <c r="AN294" s="6">
        <v>107.53</v>
      </c>
      <c r="AO294" t="s">
        <v>36</v>
      </c>
      <c r="AP294" s="6">
        <v>4553</v>
      </c>
      <c r="AQ294" t="s">
        <v>36</v>
      </c>
      <c r="AR294" s="6">
        <v>281.63</v>
      </c>
    </row>
    <row r="295" spans="1:44" x14ac:dyDescent="0.25">
      <c r="A295" s="8">
        <v>4800014</v>
      </c>
      <c r="B295" s="1">
        <v>480</v>
      </c>
      <c r="C295" s="2" t="s">
        <v>301</v>
      </c>
      <c r="D295" s="3" t="str">
        <f>VLOOKUP(E295,'[1]Shoppable Services'!A:C,3,)</f>
        <v>Echo with doppler</v>
      </c>
      <c r="E295" s="1">
        <v>93320</v>
      </c>
      <c r="F295" s="6">
        <v>1243</v>
      </c>
      <c r="G295" s="6">
        <v>567.84</v>
      </c>
      <c r="H295" s="6">
        <v>1183</v>
      </c>
      <c r="I295" s="6">
        <v>1183</v>
      </c>
      <c r="J295" s="6">
        <v>1183</v>
      </c>
      <c r="K295" t="s">
        <v>36</v>
      </c>
      <c r="L295" s="6">
        <v>934.57</v>
      </c>
      <c r="M295" t="s">
        <v>36</v>
      </c>
      <c r="N295" s="6">
        <v>768.95</v>
      </c>
      <c r="O295" t="s">
        <v>36</v>
      </c>
      <c r="P295" s="6">
        <v>887.25</v>
      </c>
      <c r="Q295" t="s">
        <v>36</v>
      </c>
      <c r="R295" s="6">
        <v>887.25</v>
      </c>
      <c r="S295" t="s">
        <v>36</v>
      </c>
      <c r="T295" s="6">
        <v>887.25</v>
      </c>
      <c r="U295" t="s">
        <v>36</v>
      </c>
      <c r="V295" s="6">
        <v>828.1</v>
      </c>
      <c r="W295" s="6">
        <v>1183</v>
      </c>
      <c r="X295" s="6">
        <v>1183</v>
      </c>
      <c r="Y295" t="s">
        <v>36</v>
      </c>
      <c r="Z295" s="6">
        <v>567.84</v>
      </c>
      <c r="AA295" t="s">
        <v>36</v>
      </c>
      <c r="AB295" s="6">
        <v>768.95</v>
      </c>
      <c r="AC295" t="s">
        <v>36</v>
      </c>
      <c r="AD295" s="6">
        <v>1183</v>
      </c>
      <c r="AE295" t="s">
        <v>36</v>
      </c>
      <c r="AF295" s="6">
        <v>1183</v>
      </c>
      <c r="AG295" t="s">
        <v>36</v>
      </c>
      <c r="AH295" s="6">
        <v>768.95</v>
      </c>
      <c r="AI295" t="s">
        <v>36</v>
      </c>
      <c r="AJ295" s="6">
        <v>1005.55</v>
      </c>
      <c r="AK295" t="s">
        <v>36</v>
      </c>
      <c r="AL295" s="6">
        <v>28.76</v>
      </c>
      <c r="AM295" t="s">
        <v>36</v>
      </c>
      <c r="AN295" s="6">
        <v>30.2</v>
      </c>
      <c r="AO295" t="s">
        <v>36</v>
      </c>
      <c r="AP295" s="6">
        <v>1183</v>
      </c>
      <c r="AQ295" t="s">
        <v>36</v>
      </c>
      <c r="AR295" s="6">
        <v>79.09</v>
      </c>
    </row>
    <row r="296" spans="1:44" x14ac:dyDescent="0.25">
      <c r="A296" s="8">
        <v>4800025</v>
      </c>
      <c r="B296" s="1">
        <v>480</v>
      </c>
      <c r="C296" s="2" t="s">
        <v>302</v>
      </c>
      <c r="D296" s="3" t="str">
        <f>VLOOKUP(E296,'[1]Shoppable Services'!A:C,3,)</f>
        <v>Test to screen the heart for abnormalities </v>
      </c>
      <c r="E296" s="1">
        <v>93303</v>
      </c>
      <c r="F296" s="6">
        <v>4209</v>
      </c>
      <c r="G296" s="6">
        <v>994.02</v>
      </c>
      <c r="H296" s="6">
        <v>4008</v>
      </c>
      <c r="I296" s="6">
        <v>4008</v>
      </c>
      <c r="J296" s="6">
        <v>4008</v>
      </c>
      <c r="K296" t="s">
        <v>36</v>
      </c>
      <c r="L296" s="6">
        <v>3166.32</v>
      </c>
      <c r="M296" t="s">
        <v>36</v>
      </c>
      <c r="N296" s="6">
        <v>2605.1999999999998</v>
      </c>
      <c r="O296" t="s">
        <v>36</v>
      </c>
      <c r="P296" s="6">
        <v>3006</v>
      </c>
      <c r="Q296" t="s">
        <v>36</v>
      </c>
      <c r="R296" s="6">
        <v>3006</v>
      </c>
      <c r="S296" t="s">
        <v>36</v>
      </c>
      <c r="T296" s="6">
        <v>3006</v>
      </c>
      <c r="U296" t="s">
        <v>36</v>
      </c>
      <c r="V296" s="6">
        <v>2805.6</v>
      </c>
      <c r="W296" s="6">
        <v>4008</v>
      </c>
      <c r="X296" s="6">
        <v>4008</v>
      </c>
      <c r="Y296" t="s">
        <v>36</v>
      </c>
      <c r="Z296" s="6">
        <v>1923.84</v>
      </c>
      <c r="AA296" t="s">
        <v>36</v>
      </c>
      <c r="AB296" s="6">
        <v>2605.1999999999998</v>
      </c>
      <c r="AC296" t="s">
        <v>36</v>
      </c>
      <c r="AD296" s="6">
        <v>1007.36</v>
      </c>
      <c r="AE296" t="s">
        <v>36</v>
      </c>
      <c r="AF296" s="6">
        <v>994.02</v>
      </c>
      <c r="AG296" t="s">
        <v>36</v>
      </c>
      <c r="AH296" s="6">
        <v>2605.1999999999998</v>
      </c>
      <c r="AI296" t="s">
        <v>36</v>
      </c>
      <c r="AJ296" s="6">
        <v>3406.8</v>
      </c>
      <c r="AK296" t="s">
        <v>36</v>
      </c>
      <c r="AL296" s="6">
        <v>445.2</v>
      </c>
      <c r="AM296" t="s">
        <v>36</v>
      </c>
      <c r="AN296" s="6">
        <v>467.46</v>
      </c>
      <c r="AO296" t="s">
        <v>36</v>
      </c>
      <c r="AP296" s="6">
        <v>402.39</v>
      </c>
      <c r="AQ296" t="s">
        <v>36</v>
      </c>
      <c r="AR296" s="6">
        <v>1224.3</v>
      </c>
    </row>
    <row r="297" spans="1:44" x14ac:dyDescent="0.25">
      <c r="A297" s="8">
        <v>4800067</v>
      </c>
      <c r="B297" s="1">
        <v>480</v>
      </c>
      <c r="C297" s="2" t="s">
        <v>303</v>
      </c>
      <c r="D297" s="3" t="str">
        <f>VLOOKUP(E297,'[1]Shoppable Services'!A:C,3,)</f>
        <v>Echo without doppler study</v>
      </c>
      <c r="E297" s="1">
        <v>93307</v>
      </c>
      <c r="F297" s="6">
        <v>2759</v>
      </c>
      <c r="G297" s="6">
        <v>1260.96</v>
      </c>
      <c r="H297" s="6">
        <v>2627</v>
      </c>
      <c r="I297" s="6">
        <v>2627</v>
      </c>
      <c r="J297" s="6">
        <v>2627</v>
      </c>
      <c r="K297" t="s">
        <v>36</v>
      </c>
      <c r="L297" s="6">
        <v>2075.33</v>
      </c>
      <c r="M297" t="s">
        <v>36</v>
      </c>
      <c r="N297" s="6">
        <v>1707.55</v>
      </c>
      <c r="O297" t="s">
        <v>36</v>
      </c>
      <c r="P297" s="6">
        <v>1970.25</v>
      </c>
      <c r="Q297" t="s">
        <v>36</v>
      </c>
      <c r="R297" s="6">
        <v>1970.25</v>
      </c>
      <c r="S297" t="s">
        <v>36</v>
      </c>
      <c r="T297" s="6">
        <v>1970.25</v>
      </c>
      <c r="U297" t="s">
        <v>36</v>
      </c>
      <c r="V297" s="6">
        <v>1838.9</v>
      </c>
      <c r="W297" s="6">
        <v>2627</v>
      </c>
      <c r="X297" s="6">
        <v>2627</v>
      </c>
      <c r="Y297" t="s">
        <v>36</v>
      </c>
      <c r="Z297" s="6">
        <v>1260.96</v>
      </c>
      <c r="AA297" t="s">
        <v>36</v>
      </c>
      <c r="AB297" s="6">
        <v>1707.55</v>
      </c>
      <c r="AC297" t="s">
        <v>36</v>
      </c>
      <c r="AD297" s="6">
        <v>2627</v>
      </c>
      <c r="AE297" t="s">
        <v>36</v>
      </c>
      <c r="AF297" s="6">
        <v>2627</v>
      </c>
      <c r="AG297" t="s">
        <v>36</v>
      </c>
      <c r="AH297" s="6">
        <v>1707.55</v>
      </c>
      <c r="AI297" t="s">
        <v>36</v>
      </c>
      <c r="AJ297" s="6">
        <v>2232.9499999999998</v>
      </c>
      <c r="AK297" t="s">
        <v>36</v>
      </c>
      <c r="AL297" s="6">
        <v>81.56</v>
      </c>
      <c r="AM297" t="s">
        <v>36</v>
      </c>
      <c r="AN297" s="6">
        <v>85.64</v>
      </c>
      <c r="AO297" t="s">
        <v>36</v>
      </c>
      <c r="AP297" s="6">
        <v>2627</v>
      </c>
      <c r="AQ297" t="s">
        <v>36</v>
      </c>
      <c r="AR297" s="6">
        <v>224.29</v>
      </c>
    </row>
    <row r="298" spans="1:44" ht="45" x14ac:dyDescent="0.25">
      <c r="A298" s="8">
        <v>4800114</v>
      </c>
      <c r="B298" s="1">
        <v>480</v>
      </c>
      <c r="C298" s="2" t="s">
        <v>304</v>
      </c>
      <c r="D298" s="3" t="str">
        <f>VLOOKUP(E298,'[1]Shoppable Services'!A:C,3,)</f>
        <v>Ultrasound examination of heart including color-depicted blood flow rate, direction, and valve function</v>
      </c>
      <c r="E298" s="1">
        <v>93306</v>
      </c>
      <c r="F298" s="6">
        <v>4076</v>
      </c>
      <c r="G298" s="6">
        <v>994.02</v>
      </c>
      <c r="H298" s="6">
        <v>3881</v>
      </c>
      <c r="I298" s="6">
        <v>3881</v>
      </c>
      <c r="J298" s="6">
        <v>3881</v>
      </c>
      <c r="K298" t="s">
        <v>36</v>
      </c>
      <c r="L298" s="6">
        <v>3065.99</v>
      </c>
      <c r="M298" t="s">
        <v>36</v>
      </c>
      <c r="N298" s="6">
        <v>2522.65</v>
      </c>
      <c r="O298" t="s">
        <v>36</v>
      </c>
      <c r="P298" s="6">
        <v>2910.75</v>
      </c>
      <c r="Q298" t="s">
        <v>36</v>
      </c>
      <c r="R298" s="6">
        <v>2910.75</v>
      </c>
      <c r="S298" t="s">
        <v>36</v>
      </c>
      <c r="T298" s="6">
        <v>2910.75</v>
      </c>
      <c r="U298" t="s">
        <v>36</v>
      </c>
      <c r="V298" s="6">
        <v>2716.7</v>
      </c>
      <c r="W298" s="6">
        <v>3881</v>
      </c>
      <c r="X298" s="6">
        <v>3881</v>
      </c>
      <c r="Y298" t="s">
        <v>36</v>
      </c>
      <c r="Z298" s="6">
        <v>1862.88</v>
      </c>
      <c r="AA298" t="s">
        <v>36</v>
      </c>
      <c r="AB298" s="6">
        <v>2522.65</v>
      </c>
      <c r="AC298" t="s">
        <v>36</v>
      </c>
      <c r="AD298" s="6">
        <v>1007.36</v>
      </c>
      <c r="AE298" t="s">
        <v>36</v>
      </c>
      <c r="AF298" s="6">
        <v>994.02</v>
      </c>
      <c r="AG298" t="s">
        <v>36</v>
      </c>
      <c r="AH298" s="6">
        <v>2522.65</v>
      </c>
      <c r="AI298" t="s">
        <v>36</v>
      </c>
      <c r="AJ298" s="6">
        <v>3298.85</v>
      </c>
      <c r="AK298" t="s">
        <v>36</v>
      </c>
      <c r="AL298" s="6">
        <v>445.2</v>
      </c>
      <c r="AM298" t="s">
        <v>36</v>
      </c>
      <c r="AN298" s="6">
        <v>467.46</v>
      </c>
      <c r="AO298" t="s">
        <v>36</v>
      </c>
      <c r="AP298" s="6">
        <v>402.39</v>
      </c>
      <c r="AQ298" t="s">
        <v>36</v>
      </c>
      <c r="AR298" s="6">
        <v>1224.3</v>
      </c>
    </row>
    <row r="299" spans="1:44" ht="45" x14ac:dyDescent="0.25">
      <c r="A299" s="8">
        <v>4803009</v>
      </c>
      <c r="B299" s="1">
        <v>480</v>
      </c>
      <c r="C299" s="2" t="s">
        <v>305</v>
      </c>
      <c r="D299" s="3" t="str">
        <f>VLOOKUP(E299,'[1]Shoppable Services'!A:C,3,)</f>
        <v>Ultrasound examination of heart including color-depicted blood flow rate, direction, and valve function</v>
      </c>
      <c r="E299" s="1">
        <v>93306</v>
      </c>
      <c r="F299" s="6">
        <v>4076</v>
      </c>
      <c r="G299" s="6">
        <v>994.02</v>
      </c>
      <c r="H299" s="6">
        <v>3881</v>
      </c>
      <c r="I299" s="6">
        <v>3881</v>
      </c>
      <c r="J299" s="6">
        <v>3881</v>
      </c>
      <c r="K299" t="s">
        <v>36</v>
      </c>
      <c r="L299" s="6">
        <v>3065.99</v>
      </c>
      <c r="M299" t="s">
        <v>36</v>
      </c>
      <c r="N299" s="6">
        <v>2522.65</v>
      </c>
      <c r="O299" t="s">
        <v>36</v>
      </c>
      <c r="P299" s="6">
        <v>2910.75</v>
      </c>
      <c r="Q299" t="s">
        <v>36</v>
      </c>
      <c r="R299" s="6">
        <v>2910.75</v>
      </c>
      <c r="S299" t="s">
        <v>36</v>
      </c>
      <c r="T299" s="6">
        <v>2910.75</v>
      </c>
      <c r="U299" t="s">
        <v>36</v>
      </c>
      <c r="V299" s="6">
        <v>2716.7</v>
      </c>
      <c r="W299" s="6">
        <v>3881</v>
      </c>
      <c r="X299" s="6">
        <v>3881</v>
      </c>
      <c r="Y299" t="s">
        <v>36</v>
      </c>
      <c r="Z299" s="6">
        <v>1862.88</v>
      </c>
      <c r="AA299" t="s">
        <v>36</v>
      </c>
      <c r="AB299" s="6">
        <v>2522.65</v>
      </c>
      <c r="AC299" t="s">
        <v>36</v>
      </c>
      <c r="AD299" s="6">
        <v>1007.36</v>
      </c>
      <c r="AE299" t="s">
        <v>36</v>
      </c>
      <c r="AF299" s="6">
        <v>994.02</v>
      </c>
      <c r="AG299" t="s">
        <v>36</v>
      </c>
      <c r="AH299" s="6">
        <v>2522.65</v>
      </c>
      <c r="AI299" t="s">
        <v>36</v>
      </c>
      <c r="AJ299" s="6">
        <v>3298.85</v>
      </c>
      <c r="AK299" t="s">
        <v>36</v>
      </c>
      <c r="AL299" s="6">
        <v>445.2</v>
      </c>
      <c r="AM299" t="s">
        <v>36</v>
      </c>
      <c r="AN299" s="6">
        <v>467.46</v>
      </c>
      <c r="AO299" t="s">
        <v>36</v>
      </c>
      <c r="AP299" s="6">
        <v>402.39</v>
      </c>
      <c r="AQ299" t="s">
        <v>36</v>
      </c>
      <c r="AR299" s="6">
        <v>1224.3</v>
      </c>
    </row>
    <row r="300" spans="1:44" x14ac:dyDescent="0.25">
      <c r="A300" s="8">
        <v>4810028</v>
      </c>
      <c r="B300" s="1">
        <v>481</v>
      </c>
      <c r="C300" s="2" t="s">
        <v>306</v>
      </c>
      <c r="D300" s="3" t="str">
        <f>VLOOKUP(E300,'[1]Shoppable Services'!A:C,3,)</f>
        <v>Insertion of catheter into left heart for diagnosis</v>
      </c>
      <c r="E300" s="1">
        <v>93452</v>
      </c>
      <c r="F300" s="6">
        <v>15361</v>
      </c>
      <c r="G300" s="6">
        <v>7021.92</v>
      </c>
      <c r="H300" s="6">
        <v>14629</v>
      </c>
      <c r="I300" s="6">
        <v>14629</v>
      </c>
      <c r="J300" s="6">
        <v>14629</v>
      </c>
      <c r="K300" t="s">
        <v>36</v>
      </c>
      <c r="L300" s="6">
        <v>11556.91</v>
      </c>
      <c r="M300" t="s">
        <v>36</v>
      </c>
      <c r="N300" s="6">
        <v>9508.85</v>
      </c>
      <c r="O300" t="s">
        <v>36</v>
      </c>
      <c r="P300" s="6">
        <v>10971.75</v>
      </c>
      <c r="Q300" t="s">
        <v>36</v>
      </c>
      <c r="R300" s="6">
        <v>10971.75</v>
      </c>
      <c r="S300" t="s">
        <v>36</v>
      </c>
      <c r="T300" s="6">
        <v>10971.75</v>
      </c>
      <c r="U300" t="s">
        <v>36</v>
      </c>
      <c r="V300" s="6">
        <v>10240.299999999999</v>
      </c>
      <c r="W300" s="6">
        <v>14629</v>
      </c>
      <c r="X300" s="6">
        <v>14629</v>
      </c>
      <c r="Y300" t="s">
        <v>36</v>
      </c>
      <c r="Z300" s="6">
        <v>7021.92</v>
      </c>
      <c r="AA300" t="s">
        <v>36</v>
      </c>
      <c r="AB300" s="6">
        <v>9508.85</v>
      </c>
      <c r="AC300" t="s">
        <v>36</v>
      </c>
      <c r="AD300" s="6">
        <v>14629</v>
      </c>
      <c r="AE300" t="s">
        <v>36</v>
      </c>
      <c r="AF300" s="6">
        <v>14629</v>
      </c>
      <c r="AG300" t="s">
        <v>36</v>
      </c>
      <c r="AH300" s="6">
        <v>9508.85</v>
      </c>
      <c r="AI300" t="s">
        <v>36</v>
      </c>
      <c r="AJ300" s="6">
        <v>12434.65</v>
      </c>
      <c r="AK300" t="s">
        <v>36</v>
      </c>
      <c r="AL300" s="6">
        <v>583.63</v>
      </c>
      <c r="AM300" t="s">
        <v>36</v>
      </c>
      <c r="AN300" s="6">
        <v>612.80999999999995</v>
      </c>
      <c r="AO300" t="s">
        <v>36</v>
      </c>
      <c r="AP300" s="6">
        <v>14629</v>
      </c>
      <c r="AQ300" t="s">
        <v>36</v>
      </c>
      <c r="AR300" s="6">
        <v>1604.98</v>
      </c>
    </row>
    <row r="301" spans="1:44" ht="30" x14ac:dyDescent="0.25">
      <c r="A301" s="8">
        <v>4810275</v>
      </c>
      <c r="B301" s="1">
        <v>481</v>
      </c>
      <c r="C301" s="2" t="s">
        <v>307</v>
      </c>
      <c r="D301" s="3" t="str">
        <f>VLOOKUP(E301,'[1]Shoppable Services'!A:C,3,)</f>
        <v>Intravenous infusion, for treatment, prophylaxis, or diagnosis-new drug add on</v>
      </c>
      <c r="E301" s="1">
        <v>96375</v>
      </c>
      <c r="F301" s="6">
        <v>7390</v>
      </c>
      <c r="G301" s="6">
        <v>78.66</v>
      </c>
      <c r="H301" s="6">
        <v>7038</v>
      </c>
      <c r="I301" s="6">
        <v>7038</v>
      </c>
      <c r="J301" s="6">
        <v>7038</v>
      </c>
      <c r="K301" t="s">
        <v>36</v>
      </c>
      <c r="L301" s="6">
        <v>5560.02</v>
      </c>
      <c r="M301" t="s">
        <v>36</v>
      </c>
      <c r="N301" s="6">
        <v>4574.7</v>
      </c>
      <c r="O301" t="s">
        <v>36</v>
      </c>
      <c r="P301" s="6">
        <v>5278.5</v>
      </c>
      <c r="Q301" t="s">
        <v>36</v>
      </c>
      <c r="R301" s="6">
        <v>5278.5</v>
      </c>
      <c r="S301" t="s">
        <v>36</v>
      </c>
      <c r="T301" s="6">
        <v>5278.5</v>
      </c>
      <c r="U301" t="s">
        <v>36</v>
      </c>
      <c r="V301" s="6">
        <v>4926.6000000000004</v>
      </c>
      <c r="W301" s="6">
        <v>7038</v>
      </c>
      <c r="X301" s="6">
        <v>7038</v>
      </c>
      <c r="Y301" t="s">
        <v>36</v>
      </c>
      <c r="Z301" s="6">
        <v>3378.24</v>
      </c>
      <c r="AA301" t="s">
        <v>36</v>
      </c>
      <c r="AB301" s="6">
        <v>4574.7</v>
      </c>
      <c r="AC301" t="s">
        <v>36</v>
      </c>
      <c r="AD301" s="6">
        <v>79.709999999999994</v>
      </c>
      <c r="AE301" t="s">
        <v>36</v>
      </c>
      <c r="AF301" s="6">
        <v>78.66</v>
      </c>
      <c r="AG301" t="s">
        <v>36</v>
      </c>
      <c r="AH301" s="6">
        <v>4574.7</v>
      </c>
      <c r="AI301" t="s">
        <v>36</v>
      </c>
      <c r="AJ301" s="6">
        <v>5982.3</v>
      </c>
      <c r="AK301" t="s">
        <v>36</v>
      </c>
      <c r="AL301" s="6">
        <v>37.49</v>
      </c>
      <c r="AM301" t="s">
        <v>36</v>
      </c>
      <c r="AN301" s="6">
        <v>39.369999999999997</v>
      </c>
      <c r="AO301" t="s">
        <v>36</v>
      </c>
      <c r="AP301" s="6">
        <v>30.64</v>
      </c>
      <c r="AQ301" t="s">
        <v>36</v>
      </c>
      <c r="AR301" s="6">
        <v>103.1</v>
      </c>
    </row>
    <row r="302" spans="1:44" x14ac:dyDescent="0.25">
      <c r="A302" s="8">
        <v>4900008</v>
      </c>
      <c r="B302" s="1">
        <v>490</v>
      </c>
      <c r="C302" s="2" t="s">
        <v>308</v>
      </c>
      <c r="D302" s="3" t="str">
        <f>VLOOKUP(E302,'[1]Shoppable Services'!A:C,3,)</f>
        <v>A diagnostic test used to measure the flow of urine</v>
      </c>
      <c r="E302" s="1">
        <v>51741</v>
      </c>
      <c r="F302" s="6">
        <v>833</v>
      </c>
      <c r="G302" s="6">
        <v>380.64</v>
      </c>
      <c r="H302" s="6">
        <v>793</v>
      </c>
      <c r="I302" s="6">
        <v>793</v>
      </c>
      <c r="J302" s="6">
        <v>793</v>
      </c>
      <c r="K302" t="s">
        <v>36</v>
      </c>
      <c r="L302" s="6">
        <v>626.47</v>
      </c>
      <c r="M302" t="s">
        <v>36</v>
      </c>
      <c r="N302" s="6">
        <v>515.45000000000005</v>
      </c>
      <c r="O302" t="s">
        <v>36</v>
      </c>
      <c r="P302" s="6">
        <v>594.75</v>
      </c>
      <c r="Q302" t="s">
        <v>36</v>
      </c>
      <c r="R302" s="6">
        <v>594.75</v>
      </c>
      <c r="S302" t="s">
        <v>36</v>
      </c>
      <c r="T302" s="6">
        <v>594.75</v>
      </c>
      <c r="U302" t="s">
        <v>36</v>
      </c>
      <c r="V302" s="6">
        <v>555.1</v>
      </c>
      <c r="W302" s="6">
        <v>793</v>
      </c>
      <c r="X302" s="6">
        <v>793</v>
      </c>
      <c r="Y302" t="s">
        <v>36</v>
      </c>
      <c r="Z302" s="6">
        <v>380.64</v>
      </c>
      <c r="AA302" t="s">
        <v>36</v>
      </c>
      <c r="AB302" s="6">
        <v>515.45000000000005</v>
      </c>
      <c r="AC302" t="s">
        <v>36</v>
      </c>
      <c r="AD302" s="6">
        <v>793</v>
      </c>
      <c r="AE302" t="s">
        <v>36</v>
      </c>
      <c r="AF302" s="6">
        <v>793</v>
      </c>
      <c r="AG302" t="s">
        <v>36</v>
      </c>
      <c r="AH302" s="6">
        <v>515.45000000000005</v>
      </c>
      <c r="AI302" t="s">
        <v>36</v>
      </c>
      <c r="AJ302" s="6">
        <v>674.05</v>
      </c>
      <c r="AK302" t="s">
        <v>36</v>
      </c>
      <c r="AL302" s="6">
        <v>5.01</v>
      </c>
      <c r="AM302" t="s">
        <v>36</v>
      </c>
      <c r="AN302" s="6">
        <v>5.26</v>
      </c>
      <c r="AO302" t="s">
        <v>36</v>
      </c>
      <c r="AP302" s="6">
        <v>793</v>
      </c>
      <c r="AQ302" t="s">
        <v>36</v>
      </c>
      <c r="AR302" s="6">
        <v>13.78</v>
      </c>
    </row>
    <row r="303" spans="1:44" ht="30" x14ac:dyDescent="0.25">
      <c r="A303" s="8">
        <v>5100001</v>
      </c>
      <c r="B303" s="1">
        <v>510</v>
      </c>
      <c r="C303" s="2" t="s">
        <v>309</v>
      </c>
      <c r="D303" s="3" t="str">
        <f>VLOOKUP(E303,'[1]Shoppable Services'!A:C,3,)</f>
        <v>Established patient office or other outpatient visit, typically 15 minutes</v>
      </c>
      <c r="E303" s="1">
        <v>99213</v>
      </c>
      <c r="F303" s="6">
        <v>744</v>
      </c>
      <c r="G303" s="6">
        <v>43.22</v>
      </c>
      <c r="H303" s="6">
        <v>708</v>
      </c>
      <c r="I303" s="6">
        <v>708</v>
      </c>
      <c r="J303" s="6">
        <v>708</v>
      </c>
      <c r="K303" t="s">
        <v>36</v>
      </c>
      <c r="L303" s="6">
        <v>559.32000000000005</v>
      </c>
      <c r="M303" t="s">
        <v>36</v>
      </c>
      <c r="N303" s="6">
        <v>460.2</v>
      </c>
      <c r="O303" t="s">
        <v>36</v>
      </c>
      <c r="P303" s="6">
        <v>531</v>
      </c>
      <c r="Q303" t="s">
        <v>36</v>
      </c>
      <c r="R303" s="6">
        <v>531</v>
      </c>
      <c r="S303" t="s">
        <v>36</v>
      </c>
      <c r="T303" s="6">
        <v>531</v>
      </c>
      <c r="U303" t="s">
        <v>36</v>
      </c>
      <c r="V303" s="6">
        <v>495.6</v>
      </c>
      <c r="W303" s="6">
        <v>708</v>
      </c>
      <c r="X303" s="6">
        <v>708</v>
      </c>
      <c r="Y303" t="s">
        <v>36</v>
      </c>
      <c r="Z303" s="6">
        <v>708</v>
      </c>
      <c r="AA303" t="s">
        <v>36</v>
      </c>
      <c r="AB303" s="6">
        <v>460.2</v>
      </c>
      <c r="AC303" t="s">
        <v>36</v>
      </c>
      <c r="AD303" s="6">
        <v>43.8</v>
      </c>
      <c r="AE303" t="s">
        <v>36</v>
      </c>
      <c r="AF303" s="6">
        <v>43.22</v>
      </c>
      <c r="AG303" t="s">
        <v>36</v>
      </c>
      <c r="AH303" s="6">
        <v>460.2</v>
      </c>
      <c r="AI303" t="s">
        <v>36</v>
      </c>
      <c r="AJ303" s="6">
        <v>601.79999999999995</v>
      </c>
      <c r="AK303" t="s">
        <v>36</v>
      </c>
      <c r="AL303" s="6">
        <v>106.94</v>
      </c>
      <c r="AM303" t="s">
        <v>36</v>
      </c>
      <c r="AN303" s="6">
        <v>112.29</v>
      </c>
      <c r="AO303" t="s">
        <v>36</v>
      </c>
      <c r="AP303" s="6">
        <v>93.71</v>
      </c>
      <c r="AQ303" t="s">
        <v>36</v>
      </c>
      <c r="AR303" s="6">
        <v>172.4</v>
      </c>
    </row>
    <row r="304" spans="1:44" ht="30" x14ac:dyDescent="0.25">
      <c r="A304" s="8">
        <v>5100020</v>
      </c>
      <c r="B304" s="1">
        <v>510</v>
      </c>
      <c r="C304" s="2" t="s">
        <v>310</v>
      </c>
      <c r="D304" s="3" t="str">
        <f>VLOOKUP(E304,'[1]Shoppable Services'!A:C,3,)</f>
        <v>Outpatient visit of established patient not requiring a physician</v>
      </c>
      <c r="E304" s="1">
        <v>99211</v>
      </c>
      <c r="F304" s="6">
        <v>744</v>
      </c>
      <c r="G304" s="6">
        <v>25.53</v>
      </c>
      <c r="H304" s="6">
        <v>708</v>
      </c>
      <c r="I304" s="6">
        <v>708</v>
      </c>
      <c r="J304" s="6">
        <v>708</v>
      </c>
      <c r="K304" t="s">
        <v>36</v>
      </c>
      <c r="L304" s="6">
        <v>559.32000000000005</v>
      </c>
      <c r="M304" t="s">
        <v>36</v>
      </c>
      <c r="N304" s="6">
        <v>460.2</v>
      </c>
      <c r="O304" t="s">
        <v>36</v>
      </c>
      <c r="P304" s="6">
        <v>531</v>
      </c>
      <c r="Q304" t="s">
        <v>36</v>
      </c>
      <c r="R304" s="6">
        <v>531</v>
      </c>
      <c r="S304" t="s">
        <v>36</v>
      </c>
      <c r="T304" s="6">
        <v>531</v>
      </c>
      <c r="U304" t="s">
        <v>36</v>
      </c>
      <c r="V304" s="6">
        <v>495.6</v>
      </c>
      <c r="W304" s="6">
        <v>708</v>
      </c>
      <c r="X304" s="6">
        <v>708</v>
      </c>
      <c r="Y304" t="s">
        <v>36</v>
      </c>
      <c r="Z304" s="6">
        <v>708</v>
      </c>
      <c r="AA304" t="s">
        <v>36</v>
      </c>
      <c r="AB304" s="6">
        <v>460.2</v>
      </c>
      <c r="AC304" t="s">
        <v>36</v>
      </c>
      <c r="AD304" s="6">
        <v>25.87</v>
      </c>
      <c r="AE304" t="s">
        <v>36</v>
      </c>
      <c r="AF304" s="6">
        <v>25.53</v>
      </c>
      <c r="AG304" t="s">
        <v>36</v>
      </c>
      <c r="AH304" s="6">
        <v>460.2</v>
      </c>
      <c r="AI304" t="s">
        <v>36</v>
      </c>
      <c r="AJ304" s="6">
        <v>601.79999999999995</v>
      </c>
      <c r="AK304" t="s">
        <v>36</v>
      </c>
      <c r="AL304" s="6">
        <v>106.94</v>
      </c>
      <c r="AM304" t="s">
        <v>36</v>
      </c>
      <c r="AN304" s="6">
        <v>112.29</v>
      </c>
      <c r="AO304" t="s">
        <v>36</v>
      </c>
      <c r="AP304" s="6">
        <v>93.71</v>
      </c>
      <c r="AQ304" t="s">
        <v>36</v>
      </c>
      <c r="AR304" s="6">
        <v>22.99</v>
      </c>
    </row>
    <row r="305" spans="1:44" x14ac:dyDescent="0.25">
      <c r="A305" s="8">
        <v>5100057</v>
      </c>
      <c r="B305" s="1">
        <v>510</v>
      </c>
      <c r="C305" s="2" t="s">
        <v>311</v>
      </c>
      <c r="D305" s="3" t="str">
        <f>VLOOKUP(E305,'[1]Shoppable Services'!A:C,3,)</f>
        <v>Excision-Malignant Lesions</v>
      </c>
      <c r="E305" s="1">
        <v>11602</v>
      </c>
      <c r="F305" s="6">
        <v>4021</v>
      </c>
      <c r="G305" s="6">
        <v>659.5</v>
      </c>
      <c r="H305" s="6">
        <v>3829</v>
      </c>
      <c r="I305" s="6">
        <v>3829</v>
      </c>
      <c r="J305" s="6">
        <v>3829</v>
      </c>
      <c r="K305" t="s">
        <v>36</v>
      </c>
      <c r="L305" s="6">
        <v>3024.91</v>
      </c>
      <c r="M305" t="s">
        <v>36</v>
      </c>
      <c r="N305" s="6">
        <v>2488.85</v>
      </c>
      <c r="O305" t="s">
        <v>36</v>
      </c>
      <c r="P305" s="6">
        <v>2871.75</v>
      </c>
      <c r="Q305" t="s">
        <v>36</v>
      </c>
      <c r="R305" s="6">
        <v>2871.75</v>
      </c>
      <c r="S305" t="s">
        <v>36</v>
      </c>
      <c r="T305" s="6">
        <v>2871.75</v>
      </c>
      <c r="U305" t="s">
        <v>36</v>
      </c>
      <c r="V305" s="6">
        <v>2680.3</v>
      </c>
      <c r="W305" s="6">
        <v>3829</v>
      </c>
      <c r="X305" s="6">
        <v>3829</v>
      </c>
      <c r="Y305" t="s">
        <v>36</v>
      </c>
      <c r="Z305" s="6">
        <v>3829</v>
      </c>
      <c r="AA305" t="s">
        <v>36</v>
      </c>
      <c r="AB305" s="6">
        <v>2488.85</v>
      </c>
      <c r="AC305" t="s">
        <v>36</v>
      </c>
      <c r="AD305" s="6">
        <v>668.35</v>
      </c>
      <c r="AE305" t="s">
        <v>36</v>
      </c>
      <c r="AF305" s="6">
        <v>659.5</v>
      </c>
      <c r="AG305" t="s">
        <v>36</v>
      </c>
      <c r="AH305" s="6">
        <v>2488.85</v>
      </c>
      <c r="AI305" t="s">
        <v>36</v>
      </c>
      <c r="AJ305" s="6">
        <v>3254.65</v>
      </c>
      <c r="AK305" t="s">
        <v>36</v>
      </c>
      <c r="AL305" s="6">
        <v>330.12</v>
      </c>
      <c r="AM305" t="s">
        <v>36</v>
      </c>
      <c r="AN305" s="6">
        <v>346.62</v>
      </c>
      <c r="AO305" t="s">
        <v>36</v>
      </c>
      <c r="AP305" s="6">
        <v>254.04</v>
      </c>
      <c r="AQ305" t="s">
        <v>36</v>
      </c>
      <c r="AR305" s="6">
        <v>907.82</v>
      </c>
    </row>
    <row r="306" spans="1:44" ht="30" x14ac:dyDescent="0.25">
      <c r="A306" s="8">
        <v>5109000</v>
      </c>
      <c r="B306" s="1">
        <v>510</v>
      </c>
      <c r="C306" s="2" t="s">
        <v>312</v>
      </c>
      <c r="D306" s="3" t="str">
        <f>VLOOKUP(E306,'[1]Shoppable Services'!A:C,3,)</f>
        <v>Established patient office or other outpatient visit, typically 25 minutes</v>
      </c>
      <c r="E306" s="1">
        <v>99214</v>
      </c>
      <c r="F306" s="6">
        <v>744</v>
      </c>
      <c r="G306" s="6">
        <v>54.34</v>
      </c>
      <c r="H306" s="6">
        <v>708</v>
      </c>
      <c r="I306" s="6">
        <v>708</v>
      </c>
      <c r="J306" s="6">
        <v>708</v>
      </c>
      <c r="K306" t="s">
        <v>36</v>
      </c>
      <c r="L306" s="6">
        <v>559.32000000000005</v>
      </c>
      <c r="M306" t="s">
        <v>36</v>
      </c>
      <c r="N306" s="6">
        <v>460.2</v>
      </c>
      <c r="O306" t="s">
        <v>36</v>
      </c>
      <c r="P306" s="6">
        <v>531</v>
      </c>
      <c r="Q306" t="s">
        <v>36</v>
      </c>
      <c r="R306" s="6">
        <v>531</v>
      </c>
      <c r="S306" t="s">
        <v>36</v>
      </c>
      <c r="T306" s="6">
        <v>531</v>
      </c>
      <c r="U306" t="s">
        <v>36</v>
      </c>
      <c r="V306" s="6">
        <v>495.6</v>
      </c>
      <c r="W306" s="6">
        <v>708</v>
      </c>
      <c r="X306" s="6">
        <v>708</v>
      </c>
      <c r="Y306" t="s">
        <v>36</v>
      </c>
      <c r="Z306" s="6">
        <v>708</v>
      </c>
      <c r="AA306" t="s">
        <v>36</v>
      </c>
      <c r="AB306" s="6">
        <v>460.2</v>
      </c>
      <c r="AC306" t="s">
        <v>36</v>
      </c>
      <c r="AD306" s="6">
        <v>55.07</v>
      </c>
      <c r="AE306" t="s">
        <v>36</v>
      </c>
      <c r="AF306" s="6">
        <v>54.34</v>
      </c>
      <c r="AG306" t="s">
        <v>36</v>
      </c>
      <c r="AH306" s="6">
        <v>460.2</v>
      </c>
      <c r="AI306" t="s">
        <v>36</v>
      </c>
      <c r="AJ306" s="6">
        <v>601.79999999999995</v>
      </c>
      <c r="AK306" t="s">
        <v>36</v>
      </c>
      <c r="AL306" s="6">
        <v>106.94</v>
      </c>
      <c r="AM306" t="s">
        <v>36</v>
      </c>
      <c r="AN306" s="6">
        <v>112.29</v>
      </c>
      <c r="AO306" t="s">
        <v>36</v>
      </c>
      <c r="AP306" s="6">
        <v>93.71</v>
      </c>
      <c r="AQ306" t="s">
        <v>36</v>
      </c>
      <c r="AR306" s="6">
        <v>254.43</v>
      </c>
    </row>
    <row r="307" spans="1:44" ht="30" x14ac:dyDescent="0.25">
      <c r="A307" s="8">
        <v>5109010</v>
      </c>
      <c r="B307" s="1">
        <v>510</v>
      </c>
      <c r="C307" s="2" t="s">
        <v>313</v>
      </c>
      <c r="D307" s="3" t="str">
        <f>VLOOKUP(E307,'[1]Shoppable Services'!A:C,3,)</f>
        <v>New patient office or other outpatient visit, typically 30 min</v>
      </c>
      <c r="E307" s="1">
        <v>99203</v>
      </c>
      <c r="F307" s="6">
        <v>744</v>
      </c>
      <c r="G307" s="6">
        <v>58.29</v>
      </c>
      <c r="H307" s="6">
        <v>708</v>
      </c>
      <c r="I307" s="6">
        <v>708</v>
      </c>
      <c r="J307" s="6">
        <v>708</v>
      </c>
      <c r="K307" t="s">
        <v>36</v>
      </c>
      <c r="L307" s="6">
        <v>559.32000000000005</v>
      </c>
      <c r="M307" t="s">
        <v>36</v>
      </c>
      <c r="N307" s="6">
        <v>460.2</v>
      </c>
      <c r="O307" t="s">
        <v>36</v>
      </c>
      <c r="P307" s="6">
        <v>531</v>
      </c>
      <c r="Q307" t="s">
        <v>36</v>
      </c>
      <c r="R307" s="6">
        <v>531</v>
      </c>
      <c r="S307" t="s">
        <v>36</v>
      </c>
      <c r="T307" s="6">
        <v>531</v>
      </c>
      <c r="U307" t="s">
        <v>36</v>
      </c>
      <c r="V307" s="6">
        <v>495.6</v>
      </c>
      <c r="W307" s="6">
        <v>708</v>
      </c>
      <c r="X307" s="6">
        <v>708</v>
      </c>
      <c r="Y307" t="s">
        <v>36</v>
      </c>
      <c r="Z307" s="6">
        <v>708</v>
      </c>
      <c r="AA307" t="s">
        <v>36</v>
      </c>
      <c r="AB307" s="6">
        <v>460.2</v>
      </c>
      <c r="AC307" t="s">
        <v>36</v>
      </c>
      <c r="AD307" s="6">
        <v>59.07</v>
      </c>
      <c r="AE307" t="s">
        <v>36</v>
      </c>
      <c r="AF307" s="6">
        <v>58.29</v>
      </c>
      <c r="AG307" t="s">
        <v>36</v>
      </c>
      <c r="AH307" s="6">
        <v>460.2</v>
      </c>
      <c r="AI307" t="s">
        <v>36</v>
      </c>
      <c r="AJ307" s="6">
        <v>601.79999999999995</v>
      </c>
      <c r="AK307" t="s">
        <v>36</v>
      </c>
      <c r="AL307" s="6">
        <v>106.94</v>
      </c>
      <c r="AM307" t="s">
        <v>36</v>
      </c>
      <c r="AN307" s="6">
        <v>112.29</v>
      </c>
      <c r="AO307" t="s">
        <v>36</v>
      </c>
      <c r="AP307" s="6">
        <v>93.71</v>
      </c>
      <c r="AQ307" t="s">
        <v>36</v>
      </c>
      <c r="AR307" s="6">
        <v>217.31</v>
      </c>
    </row>
    <row r="308" spans="1:44" ht="30" x14ac:dyDescent="0.25">
      <c r="A308" s="8">
        <v>5109020</v>
      </c>
      <c r="B308" s="1">
        <v>510</v>
      </c>
      <c r="C308" s="2" t="s">
        <v>314</v>
      </c>
      <c r="D308" s="3" t="str">
        <f>VLOOKUP(E308,'[1]Shoppable Services'!A:C,3,)</f>
        <v>New patient office of other outpatient visit, typically 45 min</v>
      </c>
      <c r="E308" s="1">
        <v>99204</v>
      </c>
      <c r="F308" s="6">
        <v>744</v>
      </c>
      <c r="G308" s="6">
        <v>63.51</v>
      </c>
      <c r="H308" s="6">
        <v>708</v>
      </c>
      <c r="I308" s="6">
        <v>708</v>
      </c>
      <c r="J308" s="6">
        <v>708</v>
      </c>
      <c r="K308" t="s">
        <v>36</v>
      </c>
      <c r="L308" s="6">
        <v>559.32000000000005</v>
      </c>
      <c r="M308" t="s">
        <v>36</v>
      </c>
      <c r="N308" s="6">
        <v>460.2</v>
      </c>
      <c r="O308" t="s">
        <v>36</v>
      </c>
      <c r="P308" s="6">
        <v>531</v>
      </c>
      <c r="Q308" t="s">
        <v>36</v>
      </c>
      <c r="R308" s="6">
        <v>531</v>
      </c>
      <c r="S308" t="s">
        <v>36</v>
      </c>
      <c r="T308" s="6">
        <v>531</v>
      </c>
      <c r="U308" t="s">
        <v>36</v>
      </c>
      <c r="V308" s="6">
        <v>495.6</v>
      </c>
      <c r="W308" s="6">
        <v>708</v>
      </c>
      <c r="X308" s="6">
        <v>708</v>
      </c>
      <c r="Y308" t="s">
        <v>36</v>
      </c>
      <c r="Z308" s="6">
        <v>708</v>
      </c>
      <c r="AA308" t="s">
        <v>36</v>
      </c>
      <c r="AB308" s="6">
        <v>460.2</v>
      </c>
      <c r="AC308" t="s">
        <v>36</v>
      </c>
      <c r="AD308" s="6">
        <v>64.36</v>
      </c>
      <c r="AE308" t="s">
        <v>36</v>
      </c>
      <c r="AF308" s="6">
        <v>63.51</v>
      </c>
      <c r="AG308" t="s">
        <v>36</v>
      </c>
      <c r="AH308" s="6">
        <v>460.2</v>
      </c>
      <c r="AI308" t="s">
        <v>36</v>
      </c>
      <c r="AJ308" s="6">
        <v>601.79999999999995</v>
      </c>
      <c r="AK308" t="s">
        <v>36</v>
      </c>
      <c r="AL308" s="6">
        <v>106.94</v>
      </c>
      <c r="AM308" t="s">
        <v>36</v>
      </c>
      <c r="AN308" s="6">
        <v>112.29</v>
      </c>
      <c r="AO308" t="s">
        <v>36</v>
      </c>
      <c r="AP308" s="6">
        <v>93.71</v>
      </c>
      <c r="AQ308" t="s">
        <v>36</v>
      </c>
      <c r="AR308" s="6">
        <v>348.7</v>
      </c>
    </row>
    <row r="309" spans="1:44" ht="30" x14ac:dyDescent="0.25">
      <c r="A309" s="8">
        <v>5109030</v>
      </c>
      <c r="B309" s="1">
        <v>510</v>
      </c>
      <c r="C309" s="2" t="s">
        <v>315</v>
      </c>
      <c r="D309" s="3" t="str">
        <f>VLOOKUP(E309,'[1]Shoppable Services'!A:C,3,)</f>
        <v>Outpatient visit of established patient requiring a physician</v>
      </c>
      <c r="E309" s="1">
        <v>99212</v>
      </c>
      <c r="F309" s="6">
        <v>744</v>
      </c>
      <c r="G309" s="6">
        <v>36.01</v>
      </c>
      <c r="H309" s="6">
        <v>708</v>
      </c>
      <c r="I309" s="6">
        <v>708</v>
      </c>
      <c r="J309" s="6">
        <v>708</v>
      </c>
      <c r="K309" t="s">
        <v>36</v>
      </c>
      <c r="L309" s="6">
        <v>559.32000000000005</v>
      </c>
      <c r="M309" t="s">
        <v>36</v>
      </c>
      <c r="N309" s="6">
        <v>460.2</v>
      </c>
      <c r="O309" t="s">
        <v>36</v>
      </c>
      <c r="P309" s="6">
        <v>531</v>
      </c>
      <c r="Q309" t="s">
        <v>36</v>
      </c>
      <c r="R309" s="6">
        <v>531</v>
      </c>
      <c r="S309" t="s">
        <v>36</v>
      </c>
      <c r="T309" s="6">
        <v>531</v>
      </c>
      <c r="U309" t="s">
        <v>36</v>
      </c>
      <c r="V309" s="6">
        <v>495.6</v>
      </c>
      <c r="W309" s="6">
        <v>708</v>
      </c>
      <c r="X309" s="6">
        <v>708</v>
      </c>
      <c r="Y309" t="s">
        <v>36</v>
      </c>
      <c r="Z309" s="6">
        <v>708</v>
      </c>
      <c r="AA309" t="s">
        <v>36</v>
      </c>
      <c r="AB309" s="6">
        <v>460.2</v>
      </c>
      <c r="AC309" t="s">
        <v>36</v>
      </c>
      <c r="AD309" s="6">
        <v>36.5</v>
      </c>
      <c r="AE309" t="s">
        <v>36</v>
      </c>
      <c r="AF309" s="6">
        <v>36.01</v>
      </c>
      <c r="AG309" t="s">
        <v>36</v>
      </c>
      <c r="AH309" s="6">
        <v>460.2</v>
      </c>
      <c r="AI309" t="s">
        <v>36</v>
      </c>
      <c r="AJ309" s="6">
        <v>601.79999999999995</v>
      </c>
      <c r="AK309" t="s">
        <v>36</v>
      </c>
      <c r="AL309" s="6">
        <v>106.94</v>
      </c>
      <c r="AM309" t="s">
        <v>36</v>
      </c>
      <c r="AN309" s="6">
        <v>112.29</v>
      </c>
      <c r="AO309" t="s">
        <v>36</v>
      </c>
      <c r="AP309" s="6">
        <v>93.71</v>
      </c>
      <c r="AQ309" t="s">
        <v>36</v>
      </c>
      <c r="AR309" s="6">
        <v>92.98</v>
      </c>
    </row>
    <row r="310" spans="1:44" x14ac:dyDescent="0.25">
      <c r="A310" s="8">
        <v>5109034</v>
      </c>
      <c r="B310" s="1">
        <v>510</v>
      </c>
      <c r="C310" s="2" t="s">
        <v>316</v>
      </c>
      <c r="D310" s="3" t="str">
        <f>VLOOKUP(E310,'[1]Shoppable Services'!A:C,3,)</f>
        <v>Repair procedures of the nose</v>
      </c>
      <c r="E310" s="1">
        <v>30520</v>
      </c>
      <c r="F310" s="6">
        <v>8049</v>
      </c>
      <c r="G310" s="6">
        <v>4982.25</v>
      </c>
      <c r="H310" s="6">
        <v>7665</v>
      </c>
      <c r="I310" s="6">
        <v>7665</v>
      </c>
      <c r="J310" s="6">
        <v>7665</v>
      </c>
      <c r="K310" t="s">
        <v>36</v>
      </c>
      <c r="L310" s="6">
        <v>6055.35</v>
      </c>
      <c r="M310" t="s">
        <v>36</v>
      </c>
      <c r="N310" s="6">
        <v>4982.25</v>
      </c>
      <c r="O310" t="s">
        <v>36</v>
      </c>
      <c r="P310" s="6">
        <v>5748.75</v>
      </c>
      <c r="Q310" t="s">
        <v>36</v>
      </c>
      <c r="R310" s="6">
        <v>7665</v>
      </c>
      <c r="S310" t="s">
        <v>36</v>
      </c>
      <c r="T310" s="6">
        <v>5748.75</v>
      </c>
      <c r="U310" t="s">
        <v>36</v>
      </c>
      <c r="V310" s="6">
        <v>5365.5</v>
      </c>
      <c r="W310" s="6">
        <v>7665</v>
      </c>
      <c r="X310" s="6">
        <v>7665</v>
      </c>
      <c r="Y310" t="s">
        <v>36</v>
      </c>
      <c r="Z310" s="6">
        <v>7665</v>
      </c>
      <c r="AA310" t="s">
        <v>36</v>
      </c>
      <c r="AB310" s="6">
        <v>4982.25</v>
      </c>
      <c r="AC310" t="s">
        <v>36</v>
      </c>
      <c r="AD310" s="6">
        <v>7665</v>
      </c>
      <c r="AE310" t="s">
        <v>36</v>
      </c>
      <c r="AF310" s="6">
        <v>7665</v>
      </c>
      <c r="AG310" t="s">
        <v>36</v>
      </c>
      <c r="AH310" s="6">
        <v>4982.25</v>
      </c>
      <c r="AI310" t="s">
        <v>36</v>
      </c>
      <c r="AJ310" s="6">
        <v>6515.25</v>
      </c>
      <c r="AK310" t="s">
        <v>36</v>
      </c>
      <c r="AL310" s="6">
        <v>630.14</v>
      </c>
      <c r="AM310" t="s">
        <v>36</v>
      </c>
      <c r="AN310" s="6">
        <v>661.65</v>
      </c>
      <c r="AO310" t="s">
        <v>36</v>
      </c>
      <c r="AP310" s="6">
        <v>554.92999999999995</v>
      </c>
      <c r="AQ310" t="s">
        <v>36</v>
      </c>
      <c r="AR310" s="6">
        <v>1732.89</v>
      </c>
    </row>
    <row r="311" spans="1:44" ht="45" x14ac:dyDescent="0.25">
      <c r="A311" s="8">
        <v>5109037</v>
      </c>
      <c r="B311" s="1">
        <v>510</v>
      </c>
      <c r="C311" s="2" t="s">
        <v>317</v>
      </c>
      <c r="D311" s="3" t="str">
        <f>VLOOKUP(E311,'[1]Shoppable Services'!A:C,3,)</f>
        <v>A diagnostic tool employed by a psychiatrist to diagnose problems with memory, thought processes, and behaviors </v>
      </c>
      <c r="E311" s="1">
        <v>90791</v>
      </c>
      <c r="F311" s="6">
        <v>832</v>
      </c>
      <c r="G311" s="6">
        <v>514.79999999999995</v>
      </c>
      <c r="H311" s="6">
        <v>792</v>
      </c>
      <c r="I311" s="6">
        <v>792</v>
      </c>
      <c r="J311" s="6">
        <v>792</v>
      </c>
      <c r="K311" t="s">
        <v>36</v>
      </c>
      <c r="L311" s="6">
        <v>625.67999999999995</v>
      </c>
      <c r="M311" t="s">
        <v>36</v>
      </c>
      <c r="N311" s="6">
        <v>514.79999999999995</v>
      </c>
      <c r="O311" t="s">
        <v>36</v>
      </c>
      <c r="P311" s="6">
        <v>594</v>
      </c>
      <c r="Q311" t="s">
        <v>36</v>
      </c>
      <c r="R311" s="6">
        <v>594</v>
      </c>
      <c r="S311" t="s">
        <v>36</v>
      </c>
      <c r="T311" s="6">
        <v>594</v>
      </c>
      <c r="U311" t="s">
        <v>36</v>
      </c>
      <c r="V311" s="6">
        <v>554.4</v>
      </c>
      <c r="W311" s="6">
        <v>792</v>
      </c>
      <c r="X311" s="6">
        <v>792</v>
      </c>
      <c r="Y311" t="s">
        <v>36</v>
      </c>
      <c r="Z311" s="6">
        <v>792</v>
      </c>
      <c r="AA311" t="s">
        <v>36</v>
      </c>
      <c r="AB311" s="6">
        <v>514.79999999999995</v>
      </c>
      <c r="AC311" t="s">
        <v>36</v>
      </c>
      <c r="AD311" s="6">
        <v>792</v>
      </c>
      <c r="AE311" t="s">
        <v>36</v>
      </c>
      <c r="AF311" s="6">
        <v>792</v>
      </c>
      <c r="AG311" t="s">
        <v>36</v>
      </c>
      <c r="AH311" s="6">
        <v>514.79999999999995</v>
      </c>
      <c r="AI311" t="s">
        <v>36</v>
      </c>
      <c r="AJ311" s="6">
        <v>673.2</v>
      </c>
      <c r="AK311" t="s">
        <v>36</v>
      </c>
      <c r="AL311" s="6">
        <v>145.51</v>
      </c>
      <c r="AM311" t="s">
        <v>36</v>
      </c>
      <c r="AN311" s="6">
        <v>152.79</v>
      </c>
      <c r="AO311" t="s">
        <v>36</v>
      </c>
      <c r="AP311" s="6">
        <v>124.02</v>
      </c>
      <c r="AQ311" t="s">
        <v>36</v>
      </c>
      <c r="AR311" s="6">
        <v>400.15</v>
      </c>
    </row>
    <row r="312" spans="1:44" x14ac:dyDescent="0.25">
      <c r="A312" s="8">
        <v>5109038</v>
      </c>
      <c r="B312" s="1">
        <v>510</v>
      </c>
      <c r="C312" s="2" t="s">
        <v>318</v>
      </c>
      <c r="D312" s="3" t="str">
        <f>VLOOKUP(E312,'[1]Shoppable Services'!A:C,3,)</f>
        <v>Family psychotherapy, including patient, 50 min</v>
      </c>
      <c r="E312" s="1">
        <v>90847</v>
      </c>
      <c r="F312" s="6">
        <v>843</v>
      </c>
      <c r="G312" s="6">
        <v>521.29999999999995</v>
      </c>
      <c r="H312" s="6">
        <v>802</v>
      </c>
      <c r="I312" s="6">
        <v>802</v>
      </c>
      <c r="J312" s="6">
        <v>802</v>
      </c>
      <c r="K312" t="s">
        <v>36</v>
      </c>
      <c r="L312" s="6">
        <v>633.58000000000004</v>
      </c>
      <c r="M312" t="s">
        <v>36</v>
      </c>
      <c r="N312" s="6">
        <v>521.29999999999995</v>
      </c>
      <c r="O312" t="s">
        <v>36</v>
      </c>
      <c r="P312" s="6">
        <v>601.5</v>
      </c>
      <c r="Q312" t="s">
        <v>36</v>
      </c>
      <c r="R312" s="6">
        <v>601.5</v>
      </c>
      <c r="S312" t="s">
        <v>36</v>
      </c>
      <c r="T312" s="6">
        <v>601.5</v>
      </c>
      <c r="U312" t="s">
        <v>36</v>
      </c>
      <c r="V312" s="6">
        <v>561.4</v>
      </c>
      <c r="W312" s="6">
        <v>802</v>
      </c>
      <c r="X312" s="6">
        <v>802</v>
      </c>
      <c r="Y312" t="s">
        <v>36</v>
      </c>
      <c r="Z312" s="6">
        <v>802</v>
      </c>
      <c r="AA312" t="s">
        <v>36</v>
      </c>
      <c r="AB312" s="6">
        <v>521.29999999999995</v>
      </c>
      <c r="AC312" t="s">
        <v>36</v>
      </c>
      <c r="AD312" s="6">
        <v>802</v>
      </c>
      <c r="AE312" t="s">
        <v>36</v>
      </c>
      <c r="AF312" s="6">
        <v>802</v>
      </c>
      <c r="AG312" t="s">
        <v>36</v>
      </c>
      <c r="AH312" s="6">
        <v>521.29999999999995</v>
      </c>
      <c r="AI312" t="s">
        <v>36</v>
      </c>
      <c r="AJ312" s="6">
        <v>681.7</v>
      </c>
      <c r="AK312" t="s">
        <v>36</v>
      </c>
      <c r="AL312" s="6">
        <v>95.73</v>
      </c>
      <c r="AM312" t="s">
        <v>36</v>
      </c>
      <c r="AN312" s="6">
        <v>100.52</v>
      </c>
      <c r="AO312" t="s">
        <v>36</v>
      </c>
      <c r="AP312" s="6">
        <v>101.56</v>
      </c>
      <c r="AQ312" t="s">
        <v>36</v>
      </c>
      <c r="AR312" s="6">
        <v>263.26</v>
      </c>
    </row>
    <row r="313" spans="1:44" x14ac:dyDescent="0.25">
      <c r="A313" s="8">
        <v>5109040</v>
      </c>
      <c r="B313" s="1">
        <v>510</v>
      </c>
      <c r="C313" s="2" t="s">
        <v>319</v>
      </c>
      <c r="D313" s="3" t="str">
        <f>VLOOKUP(E313,'[1]Shoppable Services'!A:C,3,)</f>
        <v>Eye exam on an established patient  </v>
      </c>
      <c r="E313" s="1">
        <v>92012</v>
      </c>
      <c r="F313" s="6">
        <v>744</v>
      </c>
      <c r="G313" s="6">
        <v>239.29</v>
      </c>
      <c r="H313" s="6">
        <v>708</v>
      </c>
      <c r="I313" s="6">
        <v>708</v>
      </c>
      <c r="J313" s="6">
        <v>708</v>
      </c>
      <c r="K313" t="s">
        <v>36</v>
      </c>
      <c r="L313" s="6">
        <v>559.32000000000005</v>
      </c>
      <c r="M313" t="s">
        <v>36</v>
      </c>
      <c r="N313" s="6">
        <v>460.2</v>
      </c>
      <c r="O313" t="s">
        <v>36</v>
      </c>
      <c r="P313" s="6">
        <v>531</v>
      </c>
      <c r="Q313" t="s">
        <v>36</v>
      </c>
      <c r="R313" s="6">
        <v>531</v>
      </c>
      <c r="S313" t="s">
        <v>36</v>
      </c>
      <c r="T313" s="6">
        <v>531</v>
      </c>
      <c r="U313" t="s">
        <v>36</v>
      </c>
      <c r="V313" s="6">
        <v>495.6</v>
      </c>
      <c r="W313" s="6">
        <v>708</v>
      </c>
      <c r="X313" s="6">
        <v>708</v>
      </c>
      <c r="Y313" t="s">
        <v>36</v>
      </c>
      <c r="Z313" s="6">
        <v>708</v>
      </c>
      <c r="AA313" t="s">
        <v>36</v>
      </c>
      <c r="AB313" s="6">
        <v>460.2</v>
      </c>
      <c r="AC313" t="s">
        <v>36</v>
      </c>
      <c r="AD313" s="6">
        <v>242.5</v>
      </c>
      <c r="AE313" t="s">
        <v>36</v>
      </c>
      <c r="AF313" s="6">
        <v>239.29</v>
      </c>
      <c r="AG313" t="s">
        <v>36</v>
      </c>
      <c r="AH313" s="6">
        <v>460.2</v>
      </c>
      <c r="AI313" t="s">
        <v>36</v>
      </c>
      <c r="AJ313" s="6">
        <v>601.79999999999995</v>
      </c>
      <c r="AK313" t="s">
        <v>36</v>
      </c>
      <c r="AL313" s="6">
        <v>106.94</v>
      </c>
      <c r="AM313" t="s">
        <v>36</v>
      </c>
      <c r="AN313" s="6">
        <v>112.29</v>
      </c>
      <c r="AO313" t="s">
        <v>36</v>
      </c>
      <c r="AP313" s="6">
        <v>93.71</v>
      </c>
      <c r="AQ313" t="s">
        <v>36</v>
      </c>
      <c r="AR313" s="6">
        <v>294.10000000000002</v>
      </c>
    </row>
    <row r="314" spans="1:44" x14ac:dyDescent="0.25">
      <c r="A314" s="8">
        <v>5109042</v>
      </c>
      <c r="B314" s="1">
        <v>510</v>
      </c>
      <c r="C314" s="2" t="s">
        <v>320</v>
      </c>
      <c r="D314" s="3" t="str">
        <f>VLOOKUP(E314,'[1]Shoppable Services'!A:C,3,)</f>
        <v>Destruction of pre-cancerous lesion</v>
      </c>
      <c r="E314" s="1">
        <v>17000</v>
      </c>
      <c r="F314" s="6">
        <v>1121</v>
      </c>
      <c r="G314" s="6">
        <v>693.55</v>
      </c>
      <c r="H314" s="6">
        <v>1067</v>
      </c>
      <c r="I314" s="6">
        <v>1067</v>
      </c>
      <c r="J314" s="6">
        <v>1067</v>
      </c>
      <c r="K314" t="s">
        <v>36</v>
      </c>
      <c r="L314" s="6">
        <v>842.93</v>
      </c>
      <c r="M314" t="s">
        <v>36</v>
      </c>
      <c r="N314" s="6">
        <v>693.55</v>
      </c>
      <c r="O314" t="s">
        <v>36</v>
      </c>
      <c r="P314" s="6">
        <v>800.25</v>
      </c>
      <c r="Q314" t="s">
        <v>36</v>
      </c>
      <c r="R314" s="6">
        <v>800.25</v>
      </c>
      <c r="S314" t="s">
        <v>36</v>
      </c>
      <c r="T314" s="6">
        <v>800.25</v>
      </c>
      <c r="U314" t="s">
        <v>36</v>
      </c>
      <c r="V314" s="6">
        <v>746.9</v>
      </c>
      <c r="W314" s="6">
        <v>1067</v>
      </c>
      <c r="X314" s="6">
        <v>1067</v>
      </c>
      <c r="Y314" t="s">
        <v>36</v>
      </c>
      <c r="Z314" s="6">
        <v>1067</v>
      </c>
      <c r="AA314" t="s">
        <v>36</v>
      </c>
      <c r="AB314" s="6">
        <v>693.55</v>
      </c>
      <c r="AC314" t="s">
        <v>36</v>
      </c>
      <c r="AD314" s="6">
        <v>1067</v>
      </c>
      <c r="AE314" t="s">
        <v>36</v>
      </c>
      <c r="AF314" s="6">
        <v>1067</v>
      </c>
      <c r="AG314" t="s">
        <v>36</v>
      </c>
      <c r="AH314" s="6">
        <v>693.55</v>
      </c>
      <c r="AI314" t="s">
        <v>36</v>
      </c>
      <c r="AJ314" s="6">
        <v>906.95</v>
      </c>
      <c r="AK314" t="s">
        <v>36</v>
      </c>
      <c r="AL314" s="6">
        <v>50.24</v>
      </c>
      <c r="AM314" t="s">
        <v>36</v>
      </c>
      <c r="AN314" s="6">
        <v>52.75</v>
      </c>
      <c r="AO314" t="s">
        <v>36</v>
      </c>
      <c r="AP314" s="6">
        <v>56.27</v>
      </c>
      <c r="AQ314" t="s">
        <v>36</v>
      </c>
      <c r="AR314" s="6">
        <v>138.16</v>
      </c>
    </row>
    <row r="315" spans="1:44" x14ac:dyDescent="0.25">
      <c r="A315" s="8">
        <v>5109050</v>
      </c>
      <c r="B315" s="1">
        <v>510</v>
      </c>
      <c r="C315" s="2" t="s">
        <v>321</v>
      </c>
      <c r="D315" s="3" t="str">
        <f>VLOOKUP(E315,'[1]Shoppable Services'!A:C,3,)</f>
        <v>Eye exam and treatment for established patient</v>
      </c>
      <c r="E315" s="1">
        <v>92014</v>
      </c>
      <c r="F315" s="6">
        <v>744</v>
      </c>
      <c r="G315" s="6">
        <v>239.29</v>
      </c>
      <c r="H315" s="6">
        <v>708</v>
      </c>
      <c r="I315" s="6">
        <v>708</v>
      </c>
      <c r="J315" s="6">
        <v>708</v>
      </c>
      <c r="K315" t="s">
        <v>36</v>
      </c>
      <c r="L315" s="6">
        <v>559.32000000000005</v>
      </c>
      <c r="M315" t="s">
        <v>36</v>
      </c>
      <c r="N315" s="6">
        <v>460.2</v>
      </c>
      <c r="O315" t="s">
        <v>36</v>
      </c>
      <c r="P315" s="6">
        <v>531</v>
      </c>
      <c r="Q315" t="s">
        <v>36</v>
      </c>
      <c r="R315" s="6">
        <v>531</v>
      </c>
      <c r="S315" t="s">
        <v>36</v>
      </c>
      <c r="T315" s="6">
        <v>531</v>
      </c>
      <c r="U315" t="s">
        <v>36</v>
      </c>
      <c r="V315" s="6">
        <v>495.6</v>
      </c>
      <c r="W315" s="6">
        <v>708</v>
      </c>
      <c r="X315" s="6">
        <v>708</v>
      </c>
      <c r="Y315" t="s">
        <v>36</v>
      </c>
      <c r="Z315" s="6">
        <v>708</v>
      </c>
      <c r="AA315" t="s">
        <v>36</v>
      </c>
      <c r="AB315" s="6">
        <v>460.2</v>
      </c>
      <c r="AC315" t="s">
        <v>36</v>
      </c>
      <c r="AD315" s="6">
        <v>242.5</v>
      </c>
      <c r="AE315" t="s">
        <v>36</v>
      </c>
      <c r="AF315" s="6">
        <v>239.29</v>
      </c>
      <c r="AG315" t="s">
        <v>36</v>
      </c>
      <c r="AH315" s="6">
        <v>460.2</v>
      </c>
      <c r="AI315" t="s">
        <v>36</v>
      </c>
      <c r="AJ315" s="6">
        <v>601.79999999999995</v>
      </c>
      <c r="AK315" t="s">
        <v>36</v>
      </c>
      <c r="AL315" s="6">
        <v>106.94</v>
      </c>
      <c r="AM315" t="s">
        <v>36</v>
      </c>
      <c r="AN315" s="6">
        <v>112.29</v>
      </c>
      <c r="AO315" t="s">
        <v>36</v>
      </c>
      <c r="AP315" s="6">
        <v>93.71</v>
      </c>
      <c r="AQ315" t="s">
        <v>36</v>
      </c>
      <c r="AR315" s="6">
        <v>294.10000000000002</v>
      </c>
    </row>
    <row r="316" spans="1:44" x14ac:dyDescent="0.25">
      <c r="A316" s="8">
        <v>5109060</v>
      </c>
      <c r="B316" s="1">
        <v>510</v>
      </c>
      <c r="C316" s="2" t="s">
        <v>322</v>
      </c>
      <c r="D316" s="3" t="str">
        <f>VLOOKUP(E316,'[1]Shoppable Services'!A:C,3,)</f>
        <v>Nasal endoscopy, diagnostic, unilateral or bilateral </v>
      </c>
      <c r="E316" s="1">
        <v>31231</v>
      </c>
      <c r="F316" s="6">
        <v>826</v>
      </c>
      <c r="G316" s="6">
        <v>323.13</v>
      </c>
      <c r="H316" s="6">
        <v>786</v>
      </c>
      <c r="I316" s="6">
        <v>786</v>
      </c>
      <c r="J316" s="6">
        <v>786</v>
      </c>
      <c r="K316" t="s">
        <v>36</v>
      </c>
      <c r="L316" s="6">
        <v>620.94000000000005</v>
      </c>
      <c r="M316" t="s">
        <v>36</v>
      </c>
      <c r="N316" s="6">
        <v>510.9</v>
      </c>
      <c r="O316" t="s">
        <v>36</v>
      </c>
      <c r="P316" s="6">
        <v>589.5</v>
      </c>
      <c r="Q316" t="s">
        <v>36</v>
      </c>
      <c r="R316" s="6">
        <v>589.5</v>
      </c>
      <c r="S316" t="s">
        <v>36</v>
      </c>
      <c r="T316" s="6">
        <v>589.5</v>
      </c>
      <c r="U316" t="s">
        <v>36</v>
      </c>
      <c r="V316" s="6">
        <v>550.20000000000005</v>
      </c>
      <c r="W316" s="6">
        <v>786</v>
      </c>
      <c r="X316" s="6">
        <v>786</v>
      </c>
      <c r="Y316" t="s">
        <v>36</v>
      </c>
      <c r="Z316" s="6">
        <v>786</v>
      </c>
      <c r="AA316" t="s">
        <v>36</v>
      </c>
      <c r="AB316" s="6">
        <v>510.9</v>
      </c>
      <c r="AC316" t="s">
        <v>36</v>
      </c>
      <c r="AD316" s="6">
        <v>327.47000000000003</v>
      </c>
      <c r="AE316" t="s">
        <v>36</v>
      </c>
      <c r="AF316" s="6">
        <v>323.13</v>
      </c>
      <c r="AG316" t="s">
        <v>36</v>
      </c>
      <c r="AH316" s="6">
        <v>510.9</v>
      </c>
      <c r="AI316" t="s">
        <v>36</v>
      </c>
      <c r="AJ316" s="6">
        <v>668.1</v>
      </c>
      <c r="AK316" t="s">
        <v>36</v>
      </c>
      <c r="AL316" s="6">
        <v>158.16999999999999</v>
      </c>
      <c r="AM316" t="s">
        <v>36</v>
      </c>
      <c r="AN316" s="6">
        <v>166.08</v>
      </c>
      <c r="AO316" t="s">
        <v>36</v>
      </c>
      <c r="AP316" s="6">
        <v>132.63</v>
      </c>
      <c r="AQ316" t="s">
        <v>36</v>
      </c>
      <c r="AR316" s="6">
        <v>434.96</v>
      </c>
    </row>
    <row r="317" spans="1:44" ht="30" x14ac:dyDescent="0.25">
      <c r="A317" s="8">
        <v>5109069</v>
      </c>
      <c r="B317" s="1">
        <v>510</v>
      </c>
      <c r="C317" s="2" t="s">
        <v>323</v>
      </c>
      <c r="D317" s="3" t="str">
        <f>VLOOKUP(E317,'[1]Shoppable Services'!A:C,3,)</f>
        <v>Laparoscopic/Hysteroscopic Procedures on the uterus</v>
      </c>
      <c r="E317" s="1">
        <v>58565</v>
      </c>
      <c r="F317" s="6">
        <v>27372</v>
      </c>
      <c r="G317" s="6">
        <v>16944.2</v>
      </c>
      <c r="H317" s="6">
        <v>26068</v>
      </c>
      <c r="I317" s="6">
        <v>26068</v>
      </c>
      <c r="J317" s="6">
        <v>26068</v>
      </c>
      <c r="K317" t="s">
        <v>36</v>
      </c>
      <c r="L317" s="6">
        <v>20593.72</v>
      </c>
      <c r="M317" t="s">
        <v>36</v>
      </c>
      <c r="N317" s="6">
        <v>16944.2</v>
      </c>
      <c r="O317" t="s">
        <v>36</v>
      </c>
      <c r="P317" s="6">
        <v>19551</v>
      </c>
      <c r="Q317" t="s">
        <v>36</v>
      </c>
      <c r="R317" s="6">
        <v>26068</v>
      </c>
      <c r="S317" t="s">
        <v>36</v>
      </c>
      <c r="T317" s="6">
        <v>19551</v>
      </c>
      <c r="U317" t="s">
        <v>36</v>
      </c>
      <c r="V317" s="6">
        <v>18247.599999999999</v>
      </c>
      <c r="W317" s="6">
        <v>26068</v>
      </c>
      <c r="X317" s="6">
        <v>26068</v>
      </c>
      <c r="Y317" t="s">
        <v>36</v>
      </c>
      <c r="Z317" s="6">
        <v>26068</v>
      </c>
      <c r="AA317" t="s">
        <v>36</v>
      </c>
      <c r="AB317" s="6">
        <v>16944.2</v>
      </c>
      <c r="AC317" t="s">
        <v>36</v>
      </c>
      <c r="AD317" s="6">
        <v>26068</v>
      </c>
      <c r="AE317" t="s">
        <v>36</v>
      </c>
      <c r="AF317" s="6">
        <v>26068</v>
      </c>
      <c r="AG317" t="s">
        <v>36</v>
      </c>
      <c r="AH317" s="6">
        <v>16944.2</v>
      </c>
      <c r="AI317" t="s">
        <v>36</v>
      </c>
      <c r="AJ317" s="6">
        <v>22157.8</v>
      </c>
      <c r="AK317" t="s">
        <v>36</v>
      </c>
      <c r="AL317" s="6">
        <v>438.73</v>
      </c>
      <c r="AM317" t="s">
        <v>36</v>
      </c>
      <c r="AN317" s="6">
        <v>460.67</v>
      </c>
      <c r="AO317" t="s">
        <v>36</v>
      </c>
      <c r="AP317" s="6">
        <v>1524.68</v>
      </c>
      <c r="AQ317" t="s">
        <v>36</v>
      </c>
      <c r="AR317" s="6">
        <v>1206.51</v>
      </c>
    </row>
    <row r="318" spans="1:44" x14ac:dyDescent="0.25">
      <c r="A318" s="8">
        <v>5109070</v>
      </c>
      <c r="B318" s="1">
        <v>510</v>
      </c>
      <c r="C318" s="2" t="s">
        <v>324</v>
      </c>
      <c r="D318" s="3" t="str">
        <f>VLOOKUP(E318,'[1]Shoppable Services'!A:C,3,)</f>
        <v>Complete exam</v>
      </c>
      <c r="E318" s="1">
        <v>92004</v>
      </c>
      <c r="F318" s="6">
        <v>744</v>
      </c>
      <c r="G318" s="6">
        <v>460.2</v>
      </c>
      <c r="H318" s="6">
        <v>708</v>
      </c>
      <c r="I318" s="6">
        <v>708</v>
      </c>
      <c r="J318" s="6">
        <v>708</v>
      </c>
      <c r="K318" t="s">
        <v>36</v>
      </c>
      <c r="L318" s="6">
        <v>559.32000000000005</v>
      </c>
      <c r="M318" t="s">
        <v>36</v>
      </c>
      <c r="N318" s="6">
        <v>460.2</v>
      </c>
      <c r="O318" t="s">
        <v>36</v>
      </c>
      <c r="P318" s="6">
        <v>531</v>
      </c>
      <c r="Q318" t="s">
        <v>36</v>
      </c>
      <c r="R318" s="6">
        <v>531</v>
      </c>
      <c r="S318" t="s">
        <v>36</v>
      </c>
      <c r="T318" s="6">
        <v>531</v>
      </c>
      <c r="U318" t="s">
        <v>36</v>
      </c>
      <c r="V318" s="6">
        <v>495.6</v>
      </c>
      <c r="W318" s="6">
        <v>708</v>
      </c>
      <c r="X318" s="6">
        <v>708</v>
      </c>
      <c r="Y318" t="s">
        <v>36</v>
      </c>
      <c r="Z318" s="6">
        <v>708</v>
      </c>
      <c r="AA318" t="s">
        <v>36</v>
      </c>
      <c r="AB318" s="6">
        <v>460.2</v>
      </c>
      <c r="AC318" t="s">
        <v>36</v>
      </c>
      <c r="AD318" s="6">
        <v>708</v>
      </c>
      <c r="AE318" t="s">
        <v>36</v>
      </c>
      <c r="AF318" s="6">
        <v>708</v>
      </c>
      <c r="AG318" t="s">
        <v>36</v>
      </c>
      <c r="AH318" s="6">
        <v>460.2</v>
      </c>
      <c r="AI318" t="s">
        <v>36</v>
      </c>
      <c r="AJ318" s="6">
        <v>601.79999999999995</v>
      </c>
      <c r="AK318" t="s">
        <v>36</v>
      </c>
      <c r="AL318" s="6">
        <v>88.04</v>
      </c>
      <c r="AM318" t="s">
        <v>36</v>
      </c>
      <c r="AN318" s="6">
        <v>92.44</v>
      </c>
      <c r="AO318" t="s">
        <v>36</v>
      </c>
      <c r="AP318" s="6">
        <v>129.94</v>
      </c>
      <c r="AQ318" t="s">
        <v>36</v>
      </c>
      <c r="AR318" s="6">
        <v>242.11</v>
      </c>
    </row>
    <row r="319" spans="1:44" ht="30" x14ac:dyDescent="0.25">
      <c r="A319" s="8">
        <v>5109079</v>
      </c>
      <c r="B319" s="1">
        <v>510</v>
      </c>
      <c r="C319" s="2" t="s">
        <v>325</v>
      </c>
      <c r="D319" s="3" t="str">
        <f>VLOOKUP(E319,'[1]Shoppable Services'!A:C,3,)</f>
        <v>Under Excision-Benign Lesions Procedures on the Skin 0.6-1 CM</v>
      </c>
      <c r="E319" s="1">
        <v>11401</v>
      </c>
      <c r="F319" s="6">
        <v>3105</v>
      </c>
      <c r="G319" s="6">
        <v>659.5</v>
      </c>
      <c r="H319" s="6">
        <v>2957</v>
      </c>
      <c r="I319" s="6">
        <v>2957</v>
      </c>
      <c r="J319" s="6">
        <v>2957</v>
      </c>
      <c r="K319" t="s">
        <v>36</v>
      </c>
      <c r="L319" s="6">
        <v>2336.0300000000002</v>
      </c>
      <c r="M319" t="s">
        <v>36</v>
      </c>
      <c r="N319" s="6">
        <v>1922.05</v>
      </c>
      <c r="O319" t="s">
        <v>36</v>
      </c>
      <c r="P319" s="6">
        <v>2217.75</v>
      </c>
      <c r="Q319" t="s">
        <v>36</v>
      </c>
      <c r="R319" s="6">
        <v>2217.75</v>
      </c>
      <c r="S319" t="s">
        <v>36</v>
      </c>
      <c r="T319" s="6">
        <v>2217.75</v>
      </c>
      <c r="U319" t="s">
        <v>36</v>
      </c>
      <c r="V319" s="6">
        <v>2069.9</v>
      </c>
      <c r="W319" s="6">
        <v>2957</v>
      </c>
      <c r="X319" s="6">
        <v>2957</v>
      </c>
      <c r="Y319" t="s">
        <v>36</v>
      </c>
      <c r="Z319" s="6">
        <v>2957</v>
      </c>
      <c r="AA319" t="s">
        <v>36</v>
      </c>
      <c r="AB319" s="6">
        <v>1922.05</v>
      </c>
      <c r="AC319" t="s">
        <v>36</v>
      </c>
      <c r="AD319" s="6">
        <v>668.35</v>
      </c>
      <c r="AE319" t="s">
        <v>36</v>
      </c>
      <c r="AF319" s="6">
        <v>659.5</v>
      </c>
      <c r="AG319" t="s">
        <v>36</v>
      </c>
      <c r="AH319" s="6">
        <v>1922.05</v>
      </c>
      <c r="AI319" t="s">
        <v>36</v>
      </c>
      <c r="AJ319" s="6">
        <v>2513.4499999999998</v>
      </c>
      <c r="AK319" t="s">
        <v>36</v>
      </c>
      <c r="AL319" s="6">
        <v>330.12</v>
      </c>
      <c r="AM319" t="s">
        <v>36</v>
      </c>
      <c r="AN319" s="6">
        <v>346.62</v>
      </c>
      <c r="AO319" t="s">
        <v>36</v>
      </c>
      <c r="AP319" s="6">
        <v>254.04</v>
      </c>
      <c r="AQ319" t="s">
        <v>36</v>
      </c>
      <c r="AR319" s="6">
        <v>907.82</v>
      </c>
    </row>
    <row r="320" spans="1:44" ht="30" x14ac:dyDescent="0.25">
      <c r="A320" s="8">
        <v>5109081</v>
      </c>
      <c r="B320" s="1">
        <v>510</v>
      </c>
      <c r="C320" s="2" t="s">
        <v>326</v>
      </c>
      <c r="D320" s="3" t="str">
        <f>VLOOKUP(E320,'[1]Shoppable Services'!A:C,3,)</f>
        <v>Under Excision-Benign Lesions Procedures on the Skin 1.1-2 CM</v>
      </c>
      <c r="E320" s="1">
        <v>11422</v>
      </c>
      <c r="F320" s="6">
        <v>8745</v>
      </c>
      <c r="G320" s="6">
        <v>2833.18</v>
      </c>
      <c r="H320" s="6">
        <v>8328</v>
      </c>
      <c r="I320" s="6">
        <v>8328</v>
      </c>
      <c r="J320" s="6">
        <v>8328</v>
      </c>
      <c r="K320" t="s">
        <v>36</v>
      </c>
      <c r="L320" s="6">
        <v>6579.12</v>
      </c>
      <c r="M320" t="s">
        <v>36</v>
      </c>
      <c r="N320" s="6">
        <v>5413.2</v>
      </c>
      <c r="O320" t="s">
        <v>36</v>
      </c>
      <c r="P320" s="6">
        <v>6246</v>
      </c>
      <c r="Q320" t="s">
        <v>36</v>
      </c>
      <c r="R320" s="6">
        <v>6246</v>
      </c>
      <c r="S320" t="s">
        <v>36</v>
      </c>
      <c r="T320" s="6">
        <v>6246</v>
      </c>
      <c r="U320" t="s">
        <v>36</v>
      </c>
      <c r="V320" s="6">
        <v>5829.6</v>
      </c>
      <c r="W320" s="6">
        <v>8328</v>
      </c>
      <c r="X320" s="6">
        <v>8328</v>
      </c>
      <c r="Y320" t="s">
        <v>36</v>
      </c>
      <c r="Z320" s="6">
        <v>8328</v>
      </c>
      <c r="AA320" t="s">
        <v>36</v>
      </c>
      <c r="AB320" s="6">
        <v>5413.2</v>
      </c>
      <c r="AC320" t="s">
        <v>36</v>
      </c>
      <c r="AD320" s="6">
        <v>2871.2</v>
      </c>
      <c r="AE320" t="s">
        <v>36</v>
      </c>
      <c r="AF320" s="6">
        <v>2833.18</v>
      </c>
      <c r="AG320" t="s">
        <v>36</v>
      </c>
      <c r="AH320" s="6">
        <v>5413.2</v>
      </c>
      <c r="AI320" t="s">
        <v>36</v>
      </c>
      <c r="AJ320" s="6">
        <v>7078.8</v>
      </c>
      <c r="AK320" t="s">
        <v>36</v>
      </c>
      <c r="AL320" s="6">
        <v>1326.89</v>
      </c>
      <c r="AM320" t="s">
        <v>36</v>
      </c>
      <c r="AN320" s="6">
        <v>1393.24</v>
      </c>
      <c r="AO320" t="s">
        <v>36</v>
      </c>
      <c r="AP320" s="6">
        <v>1112.57</v>
      </c>
      <c r="AQ320" t="s">
        <v>36</v>
      </c>
      <c r="AR320" s="6">
        <v>3648.96</v>
      </c>
    </row>
    <row r="321" spans="1:44" x14ac:dyDescent="0.25">
      <c r="A321" s="8">
        <v>5109091</v>
      </c>
      <c r="B321" s="1">
        <v>510</v>
      </c>
      <c r="C321" s="2" t="s">
        <v>327</v>
      </c>
      <c r="D321" s="3" t="str">
        <f>VLOOKUP(E321,'[1]Shoppable Services'!A:C,3,)</f>
        <v>Destruction of 2-14 pre-cancerous lesions</v>
      </c>
      <c r="E321" s="1">
        <v>17003</v>
      </c>
      <c r="F321" s="6">
        <v>216</v>
      </c>
      <c r="G321" s="6">
        <v>133.25</v>
      </c>
      <c r="H321" s="6">
        <v>205</v>
      </c>
      <c r="I321" s="6">
        <v>205</v>
      </c>
      <c r="J321" s="6">
        <v>205</v>
      </c>
      <c r="K321" t="s">
        <v>36</v>
      </c>
      <c r="L321" s="6">
        <v>161.94999999999999</v>
      </c>
      <c r="M321" t="s">
        <v>36</v>
      </c>
      <c r="N321" s="6">
        <v>133.25</v>
      </c>
      <c r="O321" t="s">
        <v>36</v>
      </c>
      <c r="P321" s="6">
        <v>153.75</v>
      </c>
      <c r="Q321" t="s">
        <v>36</v>
      </c>
      <c r="R321" s="6">
        <v>153.75</v>
      </c>
      <c r="S321" t="s">
        <v>36</v>
      </c>
      <c r="T321" s="6">
        <v>153.75</v>
      </c>
      <c r="U321" t="s">
        <v>36</v>
      </c>
      <c r="V321" s="6">
        <v>143.5</v>
      </c>
      <c r="W321" s="6">
        <v>205</v>
      </c>
      <c r="X321" s="6">
        <v>205</v>
      </c>
      <c r="Y321" t="s">
        <v>36</v>
      </c>
      <c r="Z321" s="6">
        <v>205</v>
      </c>
      <c r="AA321" t="s">
        <v>36</v>
      </c>
      <c r="AB321" s="6">
        <v>133.25</v>
      </c>
      <c r="AC321" t="s">
        <v>36</v>
      </c>
      <c r="AD321" s="6">
        <v>205</v>
      </c>
      <c r="AE321" t="s">
        <v>36</v>
      </c>
      <c r="AF321" s="6">
        <v>205</v>
      </c>
      <c r="AG321" t="s">
        <v>36</v>
      </c>
      <c r="AH321" s="6">
        <v>133.25</v>
      </c>
      <c r="AI321" t="s">
        <v>36</v>
      </c>
      <c r="AJ321" s="6">
        <v>174.25</v>
      </c>
      <c r="AK321" t="s">
        <v>36</v>
      </c>
      <c r="AL321" s="6">
        <v>1.9</v>
      </c>
      <c r="AM321" t="s">
        <v>36</v>
      </c>
      <c r="AN321" s="6">
        <v>2</v>
      </c>
      <c r="AO321" t="s">
        <v>36</v>
      </c>
      <c r="AP321" s="6">
        <v>4.8499999999999996</v>
      </c>
      <c r="AQ321" t="s">
        <v>36</v>
      </c>
      <c r="AR321" s="6">
        <v>5.23</v>
      </c>
    </row>
    <row r="322" spans="1:44" x14ac:dyDescent="0.25">
      <c r="A322" s="8">
        <v>5109092</v>
      </c>
      <c r="B322" s="1">
        <v>510</v>
      </c>
      <c r="C322" s="2" t="s">
        <v>328</v>
      </c>
      <c r="D322" s="3" t="str">
        <f>VLOOKUP(E322,'[1]Shoppable Services'!A:C,3,)</f>
        <v>Destruction of 1-14 common or plantar warts</v>
      </c>
      <c r="E322" s="1">
        <v>17110</v>
      </c>
      <c r="F322" s="6">
        <v>2209</v>
      </c>
      <c r="G322" s="6">
        <v>1366.95</v>
      </c>
      <c r="H322" s="6">
        <v>2103</v>
      </c>
      <c r="I322" s="6">
        <v>2103</v>
      </c>
      <c r="J322" s="6">
        <v>2103</v>
      </c>
      <c r="K322" t="s">
        <v>36</v>
      </c>
      <c r="L322" s="6">
        <v>1661.37</v>
      </c>
      <c r="M322" t="s">
        <v>36</v>
      </c>
      <c r="N322" s="6">
        <v>1366.95</v>
      </c>
      <c r="O322" t="s">
        <v>36</v>
      </c>
      <c r="P322" s="6">
        <v>1577.25</v>
      </c>
      <c r="Q322" t="s">
        <v>36</v>
      </c>
      <c r="R322" s="6">
        <v>1577.25</v>
      </c>
      <c r="S322" t="s">
        <v>36</v>
      </c>
      <c r="T322" s="6">
        <v>1577.25</v>
      </c>
      <c r="U322" t="s">
        <v>36</v>
      </c>
      <c r="V322" s="6">
        <v>1472.1</v>
      </c>
      <c r="W322" s="6">
        <v>2103</v>
      </c>
      <c r="X322" s="6">
        <v>2103</v>
      </c>
      <c r="Y322" t="s">
        <v>36</v>
      </c>
      <c r="Z322" s="6">
        <v>2103</v>
      </c>
      <c r="AA322" t="s">
        <v>36</v>
      </c>
      <c r="AB322" s="6">
        <v>1366.95</v>
      </c>
      <c r="AC322" t="s">
        <v>36</v>
      </c>
      <c r="AD322" s="6">
        <v>2103</v>
      </c>
      <c r="AE322" t="s">
        <v>36</v>
      </c>
      <c r="AF322" s="6">
        <v>2103</v>
      </c>
      <c r="AG322" t="s">
        <v>36</v>
      </c>
      <c r="AH322" s="6">
        <v>1366.95</v>
      </c>
      <c r="AI322" t="s">
        <v>36</v>
      </c>
      <c r="AJ322" s="6">
        <v>1787.55</v>
      </c>
      <c r="AK322" t="s">
        <v>36</v>
      </c>
      <c r="AL322" s="6">
        <v>61.41</v>
      </c>
      <c r="AM322" t="s">
        <v>36</v>
      </c>
      <c r="AN322" s="6">
        <v>64.48</v>
      </c>
      <c r="AO322" t="s">
        <v>36</v>
      </c>
      <c r="AP322" s="6">
        <v>93.53</v>
      </c>
      <c r="AQ322" t="s">
        <v>36</v>
      </c>
      <c r="AR322" s="6">
        <v>168.88</v>
      </c>
    </row>
    <row r="323" spans="1:44" ht="30" x14ac:dyDescent="0.25">
      <c r="A323" s="8">
        <v>5109100</v>
      </c>
      <c r="B323" s="1">
        <v>510</v>
      </c>
      <c r="C323" s="2" t="s">
        <v>329</v>
      </c>
      <c r="D323" s="3" t="str">
        <f>VLOOKUP(E323,'[1]Shoppable Services'!A:C,3,)</f>
        <v>Established patient office or other outpatient, visit typically 40 minutes</v>
      </c>
      <c r="E323" s="1">
        <v>99215</v>
      </c>
      <c r="F323" s="6">
        <v>744</v>
      </c>
      <c r="G323" s="6">
        <v>62.85</v>
      </c>
      <c r="H323" s="6">
        <v>708</v>
      </c>
      <c r="I323" s="6">
        <v>708</v>
      </c>
      <c r="J323" s="6">
        <v>708</v>
      </c>
      <c r="K323" t="s">
        <v>36</v>
      </c>
      <c r="L323" s="6">
        <v>559.32000000000005</v>
      </c>
      <c r="M323" t="s">
        <v>36</v>
      </c>
      <c r="N323" s="6">
        <v>460.2</v>
      </c>
      <c r="O323" t="s">
        <v>36</v>
      </c>
      <c r="P323" s="6">
        <v>531</v>
      </c>
      <c r="Q323" t="s">
        <v>36</v>
      </c>
      <c r="R323" s="6">
        <v>531</v>
      </c>
      <c r="S323" t="s">
        <v>36</v>
      </c>
      <c r="T323" s="6">
        <v>531</v>
      </c>
      <c r="U323" t="s">
        <v>36</v>
      </c>
      <c r="V323" s="6">
        <v>495.6</v>
      </c>
      <c r="W323" s="6">
        <v>708</v>
      </c>
      <c r="X323" s="6">
        <v>708</v>
      </c>
      <c r="Y323" t="s">
        <v>36</v>
      </c>
      <c r="Z323" s="6">
        <v>708</v>
      </c>
      <c r="AA323" t="s">
        <v>36</v>
      </c>
      <c r="AB323" s="6">
        <v>460.2</v>
      </c>
      <c r="AC323" t="s">
        <v>36</v>
      </c>
      <c r="AD323" s="6">
        <v>63.69</v>
      </c>
      <c r="AE323" t="s">
        <v>36</v>
      </c>
      <c r="AF323" s="6">
        <v>62.85</v>
      </c>
      <c r="AG323" t="s">
        <v>36</v>
      </c>
      <c r="AH323" s="6">
        <v>460.2</v>
      </c>
      <c r="AI323" t="s">
        <v>36</v>
      </c>
      <c r="AJ323" s="6">
        <v>601.79999999999995</v>
      </c>
      <c r="AK323" t="s">
        <v>36</v>
      </c>
      <c r="AL323" s="6">
        <v>106.94</v>
      </c>
      <c r="AM323" t="s">
        <v>36</v>
      </c>
      <c r="AN323" s="6">
        <v>112.29</v>
      </c>
      <c r="AO323" t="s">
        <v>36</v>
      </c>
      <c r="AP323" s="6">
        <v>93.71</v>
      </c>
      <c r="AQ323" t="s">
        <v>36</v>
      </c>
      <c r="AR323" s="6">
        <v>373.34</v>
      </c>
    </row>
    <row r="324" spans="1:44" ht="30" x14ac:dyDescent="0.25">
      <c r="A324" s="8">
        <v>5109130</v>
      </c>
      <c r="B324" s="1">
        <v>510</v>
      </c>
      <c r="C324" s="2" t="s">
        <v>330</v>
      </c>
      <c r="D324" s="3" t="str">
        <f>VLOOKUP(E324,'[1]Shoppable Services'!A:C,3,)</f>
        <v>New patient office of other outpatient visit, typically 60 min</v>
      </c>
      <c r="E324" s="1">
        <v>99205</v>
      </c>
      <c r="F324" s="6">
        <v>744</v>
      </c>
      <c r="G324" s="6">
        <v>70.05</v>
      </c>
      <c r="H324" s="6">
        <v>708</v>
      </c>
      <c r="I324" s="6">
        <v>708</v>
      </c>
      <c r="J324" s="6">
        <v>708</v>
      </c>
      <c r="K324" t="s">
        <v>36</v>
      </c>
      <c r="L324" s="6">
        <v>559.32000000000005</v>
      </c>
      <c r="M324" t="s">
        <v>36</v>
      </c>
      <c r="N324" s="6">
        <v>460.2</v>
      </c>
      <c r="O324" t="s">
        <v>36</v>
      </c>
      <c r="P324" s="6">
        <v>531</v>
      </c>
      <c r="Q324" t="s">
        <v>36</v>
      </c>
      <c r="R324" s="6">
        <v>531</v>
      </c>
      <c r="S324" t="s">
        <v>36</v>
      </c>
      <c r="T324" s="6">
        <v>531</v>
      </c>
      <c r="U324" t="s">
        <v>36</v>
      </c>
      <c r="V324" s="6">
        <v>495.6</v>
      </c>
      <c r="W324" s="6">
        <v>708</v>
      </c>
      <c r="X324" s="6">
        <v>708</v>
      </c>
      <c r="Y324" t="s">
        <v>36</v>
      </c>
      <c r="Z324" s="6">
        <v>708</v>
      </c>
      <c r="AA324" t="s">
        <v>36</v>
      </c>
      <c r="AB324" s="6">
        <v>460.2</v>
      </c>
      <c r="AC324" t="s">
        <v>36</v>
      </c>
      <c r="AD324" s="6">
        <v>70.989999999999995</v>
      </c>
      <c r="AE324" t="s">
        <v>36</v>
      </c>
      <c r="AF324" s="6">
        <v>70.05</v>
      </c>
      <c r="AG324" t="s">
        <v>36</v>
      </c>
      <c r="AH324" s="6">
        <v>460.2</v>
      </c>
      <c r="AI324" t="s">
        <v>36</v>
      </c>
      <c r="AJ324" s="6">
        <v>601.79999999999995</v>
      </c>
      <c r="AK324" t="s">
        <v>36</v>
      </c>
      <c r="AL324" s="6">
        <v>106.94</v>
      </c>
      <c r="AM324" t="s">
        <v>36</v>
      </c>
      <c r="AN324" s="6">
        <v>112.29</v>
      </c>
      <c r="AO324" t="s">
        <v>36</v>
      </c>
      <c r="AP324" s="6">
        <v>93.71</v>
      </c>
      <c r="AQ324" t="s">
        <v>36</v>
      </c>
      <c r="AR324" s="6">
        <v>473.11</v>
      </c>
    </row>
    <row r="325" spans="1:44" ht="30" x14ac:dyDescent="0.25">
      <c r="A325" s="8">
        <v>5109140</v>
      </c>
      <c r="B325" s="1">
        <v>510</v>
      </c>
      <c r="C325" s="2" t="s">
        <v>331</v>
      </c>
      <c r="D325" s="3" t="str">
        <f>VLOOKUP(E325,'[1]Shoppable Services'!A:C,3,)</f>
        <v> Surgical nasal/ sinus endoscopy with biopsy, polypectomy or debridement</v>
      </c>
      <c r="E325" s="1">
        <v>31237</v>
      </c>
      <c r="F325" s="6">
        <v>7597</v>
      </c>
      <c r="G325" s="6">
        <v>1115</v>
      </c>
      <c r="H325" s="6">
        <v>7235</v>
      </c>
      <c r="I325" s="6">
        <v>7235</v>
      </c>
      <c r="J325" s="6">
        <v>7235</v>
      </c>
      <c r="K325" t="s">
        <v>36</v>
      </c>
      <c r="L325" s="6">
        <v>5715.65</v>
      </c>
      <c r="M325" t="s">
        <v>36</v>
      </c>
      <c r="N325" s="6">
        <v>4702.75</v>
      </c>
      <c r="O325" t="s">
        <v>36</v>
      </c>
      <c r="P325" s="6">
        <v>5426.25</v>
      </c>
      <c r="Q325" t="s">
        <v>36</v>
      </c>
      <c r="R325" s="6">
        <v>1115</v>
      </c>
      <c r="S325" t="s">
        <v>36</v>
      </c>
      <c r="T325" s="6">
        <v>5426.25</v>
      </c>
      <c r="U325" t="s">
        <v>36</v>
      </c>
      <c r="V325" s="6">
        <v>5064.5</v>
      </c>
      <c r="W325" s="6">
        <v>7235</v>
      </c>
      <c r="X325" s="6">
        <v>7235</v>
      </c>
      <c r="Y325" t="s">
        <v>36</v>
      </c>
      <c r="Z325" s="6">
        <v>7235</v>
      </c>
      <c r="AA325" t="s">
        <v>36</v>
      </c>
      <c r="AB325" s="6">
        <v>4702.75</v>
      </c>
      <c r="AC325" t="s">
        <v>36</v>
      </c>
      <c r="AD325" s="6">
        <v>2992.55</v>
      </c>
      <c r="AE325" t="s">
        <v>36</v>
      </c>
      <c r="AF325" s="6">
        <v>2952.92</v>
      </c>
      <c r="AG325" t="s">
        <v>36</v>
      </c>
      <c r="AH325" s="6">
        <v>4702.75</v>
      </c>
      <c r="AI325" t="s">
        <v>36</v>
      </c>
      <c r="AJ325" s="6">
        <v>6149.75</v>
      </c>
      <c r="AK325" t="s">
        <v>36</v>
      </c>
      <c r="AL325" s="6">
        <v>1414.5</v>
      </c>
      <c r="AM325" t="s">
        <v>36</v>
      </c>
      <c r="AN325" s="6">
        <v>1485.23</v>
      </c>
      <c r="AO325" t="s">
        <v>36</v>
      </c>
      <c r="AP325" s="6">
        <v>1107.55</v>
      </c>
      <c r="AQ325" t="s">
        <v>36</v>
      </c>
      <c r="AR325" s="6">
        <v>3889.89</v>
      </c>
    </row>
    <row r="326" spans="1:44" ht="30" x14ac:dyDescent="0.25">
      <c r="A326" s="8">
        <v>5109142</v>
      </c>
      <c r="B326" s="1">
        <v>510</v>
      </c>
      <c r="C326" s="2" t="s">
        <v>332</v>
      </c>
      <c r="D326" s="3" t="str">
        <f>VLOOKUP(E326,'[1]Shoppable Services'!A:C,3,)</f>
        <v>Surgical procedure to decompress a herniated vertebra </v>
      </c>
      <c r="E326" s="1">
        <v>63030</v>
      </c>
      <c r="F326" s="6">
        <v>35609</v>
      </c>
      <c r="G326" s="6">
        <v>22043.45</v>
      </c>
      <c r="H326" s="6">
        <v>33913</v>
      </c>
      <c r="I326" s="6">
        <v>33913</v>
      </c>
      <c r="J326" s="6">
        <v>33913</v>
      </c>
      <c r="K326" t="s">
        <v>36</v>
      </c>
      <c r="L326" s="6">
        <v>26791.27</v>
      </c>
      <c r="M326" t="s">
        <v>36</v>
      </c>
      <c r="N326" s="6">
        <v>22043.45</v>
      </c>
      <c r="O326" t="s">
        <v>36</v>
      </c>
      <c r="P326" s="6">
        <v>25434.75</v>
      </c>
      <c r="Q326" t="s">
        <v>36</v>
      </c>
      <c r="R326" s="6">
        <v>25434.75</v>
      </c>
      <c r="S326" t="s">
        <v>36</v>
      </c>
      <c r="T326" s="6">
        <v>25434.75</v>
      </c>
      <c r="U326" t="s">
        <v>36</v>
      </c>
      <c r="V326" s="6">
        <v>23739.1</v>
      </c>
      <c r="W326" s="6">
        <v>33913</v>
      </c>
      <c r="X326" s="6">
        <v>33913</v>
      </c>
      <c r="Y326" t="s">
        <v>36</v>
      </c>
      <c r="Z326" s="6">
        <v>33913</v>
      </c>
      <c r="AA326" t="s">
        <v>36</v>
      </c>
      <c r="AB326" s="6">
        <v>22043.45</v>
      </c>
      <c r="AC326" t="s">
        <v>36</v>
      </c>
      <c r="AD326" s="6">
        <v>33913</v>
      </c>
      <c r="AE326" t="s">
        <v>36</v>
      </c>
      <c r="AF326" s="6">
        <v>33913</v>
      </c>
      <c r="AG326" t="s">
        <v>36</v>
      </c>
      <c r="AH326" s="6">
        <v>22043.45</v>
      </c>
      <c r="AI326" t="s">
        <v>36</v>
      </c>
      <c r="AJ326" s="6">
        <v>28826.05</v>
      </c>
      <c r="AK326" t="s">
        <v>36</v>
      </c>
      <c r="AL326" s="6">
        <v>879.99</v>
      </c>
      <c r="AM326" t="s">
        <v>36</v>
      </c>
      <c r="AN326" s="6">
        <v>923.99</v>
      </c>
      <c r="AO326" t="s">
        <v>36</v>
      </c>
      <c r="AP326" s="6">
        <v>901.11</v>
      </c>
      <c r="AQ326" t="s">
        <v>36</v>
      </c>
      <c r="AR326" s="6">
        <v>2419.9699999999998</v>
      </c>
    </row>
    <row r="327" spans="1:44" ht="30" x14ac:dyDescent="0.25">
      <c r="A327" s="8">
        <v>5109160</v>
      </c>
      <c r="B327" s="1">
        <v>510</v>
      </c>
      <c r="C327" s="2" t="s">
        <v>333</v>
      </c>
      <c r="D327" s="3" t="str">
        <f>VLOOKUP(E327,'[1]Shoppable Services'!A:C,3,)</f>
        <v>A diagnostic tool employed by a psychiatrist to determine if medications are needed</v>
      </c>
      <c r="E327" s="1">
        <v>90792</v>
      </c>
      <c r="F327" s="6">
        <v>785</v>
      </c>
      <c r="G327" s="6">
        <v>485.55</v>
      </c>
      <c r="H327" s="6">
        <v>747</v>
      </c>
      <c r="I327" s="6">
        <v>747</v>
      </c>
      <c r="J327" s="6">
        <v>747</v>
      </c>
      <c r="K327" t="s">
        <v>36</v>
      </c>
      <c r="L327" s="6">
        <v>590.13</v>
      </c>
      <c r="M327" t="s">
        <v>36</v>
      </c>
      <c r="N327" s="6">
        <v>485.55</v>
      </c>
      <c r="O327" t="s">
        <v>36</v>
      </c>
      <c r="P327" s="6">
        <v>560.25</v>
      </c>
      <c r="Q327" t="s">
        <v>36</v>
      </c>
      <c r="R327" s="6">
        <v>560.25</v>
      </c>
      <c r="S327" t="s">
        <v>36</v>
      </c>
      <c r="T327" s="6">
        <v>560.25</v>
      </c>
      <c r="U327" t="s">
        <v>36</v>
      </c>
      <c r="V327" s="6">
        <v>522.9</v>
      </c>
      <c r="W327" s="6">
        <v>747</v>
      </c>
      <c r="X327" s="6">
        <v>747</v>
      </c>
      <c r="Y327" t="s">
        <v>36</v>
      </c>
      <c r="Z327" s="6">
        <v>747</v>
      </c>
      <c r="AA327" t="s">
        <v>36</v>
      </c>
      <c r="AB327" s="6">
        <v>485.55</v>
      </c>
      <c r="AC327" t="s">
        <v>36</v>
      </c>
      <c r="AD327" s="6">
        <v>747</v>
      </c>
      <c r="AE327" t="s">
        <v>36</v>
      </c>
      <c r="AF327" s="6">
        <v>747</v>
      </c>
      <c r="AG327" t="s">
        <v>36</v>
      </c>
      <c r="AH327" s="6">
        <v>485.55</v>
      </c>
      <c r="AI327" t="s">
        <v>36</v>
      </c>
      <c r="AJ327" s="6">
        <v>634.95000000000005</v>
      </c>
      <c r="AK327" t="s">
        <v>36</v>
      </c>
      <c r="AL327" s="6">
        <v>165.77</v>
      </c>
      <c r="AM327" t="s">
        <v>36</v>
      </c>
      <c r="AN327" s="6">
        <v>174.06</v>
      </c>
      <c r="AO327" t="s">
        <v>36</v>
      </c>
      <c r="AP327" s="6">
        <v>139.26</v>
      </c>
      <c r="AQ327" t="s">
        <v>36</v>
      </c>
      <c r="AR327" s="6">
        <v>455.87</v>
      </c>
    </row>
    <row r="328" spans="1:44" ht="30" x14ac:dyDescent="0.25">
      <c r="A328" s="8">
        <v>5109170</v>
      </c>
      <c r="B328" s="1">
        <v>510</v>
      </c>
      <c r="C328" s="2" t="s">
        <v>334</v>
      </c>
      <c r="D328" s="3" t="str">
        <f>VLOOKUP(E328,'[1]Shoppable Services'!A:C,3,)</f>
        <v>New patient office or other outpatient visit, typically 20 minutes</v>
      </c>
      <c r="E328" s="1">
        <v>99202</v>
      </c>
      <c r="F328" s="6">
        <v>744</v>
      </c>
      <c r="G328" s="6">
        <v>46.48</v>
      </c>
      <c r="H328" s="6">
        <v>708</v>
      </c>
      <c r="I328" s="6">
        <v>708</v>
      </c>
      <c r="J328" s="6">
        <v>708</v>
      </c>
      <c r="K328" t="s">
        <v>36</v>
      </c>
      <c r="L328" s="6">
        <v>559.32000000000005</v>
      </c>
      <c r="M328" t="s">
        <v>36</v>
      </c>
      <c r="N328" s="6">
        <v>460.2</v>
      </c>
      <c r="O328" t="s">
        <v>36</v>
      </c>
      <c r="P328" s="6">
        <v>531</v>
      </c>
      <c r="Q328" t="s">
        <v>36</v>
      </c>
      <c r="R328" s="6">
        <v>531</v>
      </c>
      <c r="S328" t="s">
        <v>36</v>
      </c>
      <c r="T328" s="6">
        <v>531</v>
      </c>
      <c r="U328" t="s">
        <v>36</v>
      </c>
      <c r="V328" s="6">
        <v>495.6</v>
      </c>
      <c r="W328" s="6">
        <v>708</v>
      </c>
      <c r="X328" s="6">
        <v>708</v>
      </c>
      <c r="Y328" t="s">
        <v>36</v>
      </c>
      <c r="Z328" s="6">
        <v>708</v>
      </c>
      <c r="AA328" t="s">
        <v>36</v>
      </c>
      <c r="AB328" s="6">
        <v>460.2</v>
      </c>
      <c r="AC328" t="s">
        <v>36</v>
      </c>
      <c r="AD328" s="6">
        <v>47.1</v>
      </c>
      <c r="AE328" t="s">
        <v>36</v>
      </c>
      <c r="AF328" s="6">
        <v>46.48</v>
      </c>
      <c r="AG328" t="s">
        <v>36</v>
      </c>
      <c r="AH328" s="6">
        <v>460.2</v>
      </c>
      <c r="AI328" t="s">
        <v>36</v>
      </c>
      <c r="AJ328" s="6">
        <v>601.79999999999995</v>
      </c>
      <c r="AK328" t="s">
        <v>36</v>
      </c>
      <c r="AL328" s="6">
        <v>106.94</v>
      </c>
      <c r="AM328" t="s">
        <v>36</v>
      </c>
      <c r="AN328" s="6">
        <v>112.29</v>
      </c>
      <c r="AO328" t="s">
        <v>36</v>
      </c>
      <c r="AP328" s="6">
        <v>93.71</v>
      </c>
      <c r="AQ328" t="s">
        <v>36</v>
      </c>
      <c r="AR328" s="6">
        <v>125.54</v>
      </c>
    </row>
    <row r="329" spans="1:44" x14ac:dyDescent="0.25">
      <c r="A329" s="8">
        <v>5109200</v>
      </c>
      <c r="B329" s="1">
        <v>510</v>
      </c>
      <c r="C329" s="2" t="s">
        <v>335</v>
      </c>
      <c r="D329" s="3" t="str">
        <f>VLOOKUP(E329,'[1]Shoppable Services'!A:C,3,)</f>
        <v>Patient office consultation, typically 40 min</v>
      </c>
      <c r="E329" s="1">
        <v>99243</v>
      </c>
      <c r="F329" s="6">
        <v>226</v>
      </c>
      <c r="G329" s="6">
        <v>49.12</v>
      </c>
      <c r="H329" s="6">
        <v>215</v>
      </c>
      <c r="I329" s="6">
        <v>215</v>
      </c>
      <c r="J329" s="6">
        <v>215</v>
      </c>
      <c r="K329" t="s">
        <v>36</v>
      </c>
      <c r="L329" s="6">
        <v>169.85</v>
      </c>
      <c r="M329" t="s">
        <v>36</v>
      </c>
      <c r="N329" s="6">
        <v>139.75</v>
      </c>
      <c r="O329" t="s">
        <v>36</v>
      </c>
      <c r="P329" s="6">
        <v>161.25</v>
      </c>
      <c r="Q329" t="s">
        <v>36</v>
      </c>
      <c r="R329" s="6">
        <v>161.25</v>
      </c>
      <c r="S329" t="s">
        <v>36</v>
      </c>
      <c r="T329" s="6">
        <v>161.25</v>
      </c>
      <c r="U329" t="s">
        <v>36</v>
      </c>
      <c r="V329" s="6">
        <v>150.5</v>
      </c>
      <c r="W329" s="6">
        <v>215</v>
      </c>
      <c r="X329" s="6">
        <v>215</v>
      </c>
      <c r="Y329" t="s">
        <v>36</v>
      </c>
      <c r="Z329" s="6">
        <v>215</v>
      </c>
      <c r="AA329" t="s">
        <v>36</v>
      </c>
      <c r="AB329" s="6">
        <v>139.75</v>
      </c>
      <c r="AC329" t="s">
        <v>36</v>
      </c>
      <c r="AD329" s="6">
        <v>49.78</v>
      </c>
      <c r="AE329" t="s">
        <v>36</v>
      </c>
      <c r="AF329" s="6">
        <v>49.12</v>
      </c>
      <c r="AG329" t="s">
        <v>36</v>
      </c>
      <c r="AH329" s="6">
        <v>139.75</v>
      </c>
      <c r="AI329" t="s">
        <v>36</v>
      </c>
      <c r="AJ329" s="6">
        <v>182.75</v>
      </c>
      <c r="AK329" t="s">
        <v>36</v>
      </c>
      <c r="AL329" s="6">
        <v>215</v>
      </c>
      <c r="AM329" t="s">
        <v>36</v>
      </c>
      <c r="AN329" s="6">
        <v>215</v>
      </c>
      <c r="AO329" t="s">
        <v>36</v>
      </c>
      <c r="AP329" s="6">
        <v>107.25</v>
      </c>
      <c r="AQ329" t="s">
        <v>36</v>
      </c>
      <c r="AR329" s="6">
        <v>215</v>
      </c>
    </row>
    <row r="330" spans="1:44" x14ac:dyDescent="0.25">
      <c r="A330" s="8">
        <v>5109220</v>
      </c>
      <c r="B330" s="1">
        <v>510</v>
      </c>
      <c r="C330" s="2" t="s">
        <v>336</v>
      </c>
      <c r="D330" s="3" t="str">
        <f>VLOOKUP(E330,'[1]Shoppable Services'!A:C,3,)</f>
        <v>Intermediate exam</v>
      </c>
      <c r="E330" s="1">
        <v>92002</v>
      </c>
      <c r="F330" s="6">
        <v>744</v>
      </c>
      <c r="G330" s="6">
        <v>460.2</v>
      </c>
      <c r="H330" s="6">
        <v>708</v>
      </c>
      <c r="I330" s="6">
        <v>708</v>
      </c>
      <c r="J330" s="6">
        <v>708</v>
      </c>
      <c r="K330" t="s">
        <v>36</v>
      </c>
      <c r="L330" s="6">
        <v>559.32000000000005</v>
      </c>
      <c r="M330" t="s">
        <v>36</v>
      </c>
      <c r="N330" s="6">
        <v>460.2</v>
      </c>
      <c r="O330" t="s">
        <v>36</v>
      </c>
      <c r="P330" s="6">
        <v>531</v>
      </c>
      <c r="Q330" t="s">
        <v>36</v>
      </c>
      <c r="R330" s="6">
        <v>531</v>
      </c>
      <c r="S330" t="s">
        <v>36</v>
      </c>
      <c r="T330" s="6">
        <v>531</v>
      </c>
      <c r="U330" t="s">
        <v>36</v>
      </c>
      <c r="V330" s="6">
        <v>495.6</v>
      </c>
      <c r="W330" s="6">
        <v>708</v>
      </c>
      <c r="X330" s="6">
        <v>708</v>
      </c>
      <c r="Y330" t="s">
        <v>36</v>
      </c>
      <c r="Z330" s="6">
        <v>708</v>
      </c>
      <c r="AA330" t="s">
        <v>36</v>
      </c>
      <c r="AB330" s="6">
        <v>460.2</v>
      </c>
      <c r="AC330" t="s">
        <v>36</v>
      </c>
      <c r="AD330" s="6">
        <v>708</v>
      </c>
      <c r="AE330" t="s">
        <v>36</v>
      </c>
      <c r="AF330" s="6">
        <v>708</v>
      </c>
      <c r="AG330" t="s">
        <v>36</v>
      </c>
      <c r="AH330" s="6">
        <v>460.2</v>
      </c>
      <c r="AI330" t="s">
        <v>36</v>
      </c>
      <c r="AJ330" s="6">
        <v>601.79999999999995</v>
      </c>
      <c r="AK330" t="s">
        <v>36</v>
      </c>
      <c r="AL330" s="6">
        <v>42.88</v>
      </c>
      <c r="AM330" t="s">
        <v>36</v>
      </c>
      <c r="AN330" s="6">
        <v>45.02</v>
      </c>
      <c r="AO330" t="s">
        <v>36</v>
      </c>
      <c r="AP330" s="6">
        <v>71.709999999999994</v>
      </c>
      <c r="AQ330" t="s">
        <v>36</v>
      </c>
      <c r="AR330" s="6">
        <v>117.92</v>
      </c>
    </row>
    <row r="331" spans="1:44" x14ac:dyDescent="0.25">
      <c r="A331" s="8">
        <v>5109270</v>
      </c>
      <c r="B331" s="1">
        <v>510</v>
      </c>
      <c r="C331" s="2" t="s">
        <v>337</v>
      </c>
      <c r="D331" s="3" t="str">
        <f>VLOOKUP(E331,'[1]Shoppable Services'!A:C,3,)</f>
        <v>Procedure on the bladder  </v>
      </c>
      <c r="E331" s="1">
        <v>52000</v>
      </c>
      <c r="F331" s="6">
        <v>7537</v>
      </c>
      <c r="G331" s="6">
        <v>4665.7</v>
      </c>
      <c r="H331" s="6">
        <v>7178</v>
      </c>
      <c r="I331" s="6">
        <v>7178</v>
      </c>
      <c r="J331" s="6">
        <v>7178</v>
      </c>
      <c r="K331" t="s">
        <v>36</v>
      </c>
      <c r="L331" s="6">
        <v>5670.62</v>
      </c>
      <c r="M331" t="s">
        <v>36</v>
      </c>
      <c r="N331" s="6">
        <v>4665.7</v>
      </c>
      <c r="O331" t="s">
        <v>36</v>
      </c>
      <c r="P331" s="6">
        <v>5383.5</v>
      </c>
      <c r="Q331" t="s">
        <v>36</v>
      </c>
      <c r="R331" s="6">
        <v>7178</v>
      </c>
      <c r="S331" t="s">
        <v>36</v>
      </c>
      <c r="T331" s="6">
        <v>5383.5</v>
      </c>
      <c r="U331" t="s">
        <v>36</v>
      </c>
      <c r="V331" s="6">
        <v>5024.6000000000004</v>
      </c>
      <c r="W331" s="6">
        <v>7178</v>
      </c>
      <c r="X331" s="6">
        <v>7178</v>
      </c>
      <c r="Y331" t="s">
        <v>36</v>
      </c>
      <c r="Z331" s="6">
        <v>7178</v>
      </c>
      <c r="AA331" t="s">
        <v>36</v>
      </c>
      <c r="AB331" s="6">
        <v>4665.7</v>
      </c>
      <c r="AC331" t="s">
        <v>36</v>
      </c>
      <c r="AD331" s="6">
        <v>7178</v>
      </c>
      <c r="AE331" t="s">
        <v>36</v>
      </c>
      <c r="AF331" s="6">
        <v>7178</v>
      </c>
      <c r="AG331" t="s">
        <v>36</v>
      </c>
      <c r="AH331" s="6">
        <v>4665.7</v>
      </c>
      <c r="AI331" t="s">
        <v>36</v>
      </c>
      <c r="AJ331" s="6">
        <v>6101.3</v>
      </c>
      <c r="AK331" t="s">
        <v>36</v>
      </c>
      <c r="AL331" s="6">
        <v>76.3</v>
      </c>
      <c r="AM331" t="s">
        <v>36</v>
      </c>
      <c r="AN331" s="6">
        <v>80.12</v>
      </c>
      <c r="AO331" t="s">
        <v>36</v>
      </c>
      <c r="AP331" s="6">
        <v>162.4</v>
      </c>
      <c r="AQ331" t="s">
        <v>36</v>
      </c>
      <c r="AR331" s="6">
        <v>209.83</v>
      </c>
    </row>
    <row r="332" spans="1:44" x14ac:dyDescent="0.25">
      <c r="A332" s="8">
        <v>5109320</v>
      </c>
      <c r="B332" s="1">
        <v>510</v>
      </c>
      <c r="C332" s="2" t="s">
        <v>338</v>
      </c>
      <c r="D332" s="3" t="str">
        <f>VLOOKUP(E332,'[1]Shoppable Services'!A:C,3,)</f>
        <v>Patient office consultation, typically 60 min</v>
      </c>
      <c r="E332" s="1">
        <v>99244</v>
      </c>
      <c r="F332" s="6">
        <v>251</v>
      </c>
      <c r="G332" s="6">
        <v>53.68</v>
      </c>
      <c r="H332" s="6">
        <v>239</v>
      </c>
      <c r="I332" s="6">
        <v>239</v>
      </c>
      <c r="J332" s="6">
        <v>239</v>
      </c>
      <c r="K332" t="s">
        <v>36</v>
      </c>
      <c r="L332" s="6">
        <v>188.81</v>
      </c>
      <c r="M332" t="s">
        <v>36</v>
      </c>
      <c r="N332" s="6">
        <v>155.35</v>
      </c>
      <c r="O332" t="s">
        <v>36</v>
      </c>
      <c r="P332" s="6">
        <v>179.25</v>
      </c>
      <c r="Q332" t="s">
        <v>36</v>
      </c>
      <c r="R332" s="6">
        <v>179.25</v>
      </c>
      <c r="S332" t="s">
        <v>36</v>
      </c>
      <c r="T332" s="6">
        <v>179.25</v>
      </c>
      <c r="U332" t="s">
        <v>36</v>
      </c>
      <c r="V332" s="6">
        <v>167.3</v>
      </c>
      <c r="W332" s="6">
        <v>239</v>
      </c>
      <c r="X332" s="6">
        <v>239</v>
      </c>
      <c r="Y332" t="s">
        <v>36</v>
      </c>
      <c r="Z332" s="6">
        <v>239</v>
      </c>
      <c r="AA332" t="s">
        <v>36</v>
      </c>
      <c r="AB332" s="6">
        <v>155.35</v>
      </c>
      <c r="AC332" t="s">
        <v>36</v>
      </c>
      <c r="AD332" s="6">
        <v>54.4</v>
      </c>
      <c r="AE332" t="s">
        <v>36</v>
      </c>
      <c r="AF332" s="6">
        <v>53.68</v>
      </c>
      <c r="AG332" t="s">
        <v>36</v>
      </c>
      <c r="AH332" s="6">
        <v>155.35</v>
      </c>
      <c r="AI332" t="s">
        <v>36</v>
      </c>
      <c r="AJ332" s="6">
        <v>203.15</v>
      </c>
      <c r="AK332" t="s">
        <v>36</v>
      </c>
      <c r="AL332" s="6">
        <v>239</v>
      </c>
      <c r="AM332" t="s">
        <v>36</v>
      </c>
      <c r="AN332" s="6">
        <v>239</v>
      </c>
      <c r="AO332" t="s">
        <v>36</v>
      </c>
      <c r="AP332" s="6">
        <v>161.34</v>
      </c>
      <c r="AQ332" t="s">
        <v>36</v>
      </c>
      <c r="AR332" s="6">
        <v>239</v>
      </c>
    </row>
    <row r="333" spans="1:44" x14ac:dyDescent="0.25">
      <c r="A333" s="8">
        <v>5109330</v>
      </c>
      <c r="B333" s="1">
        <v>510</v>
      </c>
      <c r="C333" s="2" t="s">
        <v>339</v>
      </c>
      <c r="D333" s="3" t="str">
        <f>VLOOKUP(E333,'[1]Shoppable Services'!A:C,3,)</f>
        <v>Biopsy of the lining of the uterus </v>
      </c>
      <c r="E333" s="1">
        <v>58100</v>
      </c>
      <c r="F333" s="6">
        <v>2411</v>
      </c>
      <c r="G333" s="6">
        <v>342.74</v>
      </c>
      <c r="H333" s="6">
        <v>2296</v>
      </c>
      <c r="I333" s="6">
        <v>2296</v>
      </c>
      <c r="J333" s="6">
        <v>2296</v>
      </c>
      <c r="K333" t="s">
        <v>36</v>
      </c>
      <c r="L333" s="6">
        <v>1813.84</v>
      </c>
      <c r="M333" t="s">
        <v>36</v>
      </c>
      <c r="N333" s="6">
        <v>1492.4</v>
      </c>
      <c r="O333" t="s">
        <v>36</v>
      </c>
      <c r="P333" s="6">
        <v>1722</v>
      </c>
      <c r="Q333" t="s">
        <v>36</v>
      </c>
      <c r="R333" s="6">
        <v>1722</v>
      </c>
      <c r="S333" t="s">
        <v>36</v>
      </c>
      <c r="T333" s="6">
        <v>1722</v>
      </c>
      <c r="U333" t="s">
        <v>36</v>
      </c>
      <c r="V333" s="6">
        <v>1607.2</v>
      </c>
      <c r="W333" s="6">
        <v>2296</v>
      </c>
      <c r="X333" s="6">
        <v>2296</v>
      </c>
      <c r="Y333" t="s">
        <v>36</v>
      </c>
      <c r="Z333" s="6">
        <v>2296</v>
      </c>
      <c r="AA333" t="s">
        <v>36</v>
      </c>
      <c r="AB333" s="6">
        <v>1492.4</v>
      </c>
      <c r="AC333" t="s">
        <v>36</v>
      </c>
      <c r="AD333" s="6">
        <v>347.34</v>
      </c>
      <c r="AE333" t="s">
        <v>36</v>
      </c>
      <c r="AF333" s="6">
        <v>342.74</v>
      </c>
      <c r="AG333" t="s">
        <v>36</v>
      </c>
      <c r="AH333" s="6">
        <v>1492.4</v>
      </c>
      <c r="AI333" t="s">
        <v>36</v>
      </c>
      <c r="AJ333" s="6">
        <v>1951.6</v>
      </c>
      <c r="AK333" t="s">
        <v>36</v>
      </c>
      <c r="AL333" s="6">
        <v>157.62</v>
      </c>
      <c r="AM333" t="s">
        <v>36</v>
      </c>
      <c r="AN333" s="6">
        <v>165.5</v>
      </c>
      <c r="AO333" t="s">
        <v>36</v>
      </c>
      <c r="AP333" s="6">
        <v>134.21</v>
      </c>
      <c r="AQ333" t="s">
        <v>36</v>
      </c>
      <c r="AR333" s="6">
        <v>433.46</v>
      </c>
    </row>
    <row r="334" spans="1:44" x14ac:dyDescent="0.25">
      <c r="A334" s="8">
        <v>5109350</v>
      </c>
      <c r="B334" s="1">
        <v>510</v>
      </c>
      <c r="C334" s="2" t="s">
        <v>340</v>
      </c>
      <c r="D334" s="3" t="str">
        <f>VLOOKUP(E334,'[1]Shoppable Services'!A:C,3,)</f>
        <v>Biopsy of cervix or uterus</v>
      </c>
      <c r="E334" s="1">
        <v>57454</v>
      </c>
      <c r="F334" s="6">
        <v>2894</v>
      </c>
      <c r="G334" s="6">
        <v>558.79</v>
      </c>
      <c r="H334" s="6">
        <v>2756</v>
      </c>
      <c r="I334" s="6">
        <v>2756</v>
      </c>
      <c r="J334" s="6">
        <v>2756</v>
      </c>
      <c r="K334" t="s">
        <v>36</v>
      </c>
      <c r="L334" s="6">
        <v>2177.2399999999998</v>
      </c>
      <c r="M334" t="s">
        <v>36</v>
      </c>
      <c r="N334" s="6">
        <v>1791.4</v>
      </c>
      <c r="O334" t="s">
        <v>36</v>
      </c>
      <c r="P334" s="6">
        <v>2067</v>
      </c>
      <c r="Q334" t="s">
        <v>36</v>
      </c>
      <c r="R334" s="6">
        <v>2067</v>
      </c>
      <c r="S334" t="s">
        <v>36</v>
      </c>
      <c r="T334" s="6">
        <v>2067</v>
      </c>
      <c r="U334" t="s">
        <v>36</v>
      </c>
      <c r="V334" s="6">
        <v>1929.2</v>
      </c>
      <c r="W334" s="6">
        <v>2756</v>
      </c>
      <c r="X334" s="6">
        <v>2756</v>
      </c>
      <c r="Y334" t="s">
        <v>36</v>
      </c>
      <c r="Z334" s="6">
        <v>2756</v>
      </c>
      <c r="AA334" t="s">
        <v>36</v>
      </c>
      <c r="AB334" s="6">
        <v>1791.4</v>
      </c>
      <c r="AC334" t="s">
        <v>36</v>
      </c>
      <c r="AD334" s="6">
        <v>566.29</v>
      </c>
      <c r="AE334" t="s">
        <v>36</v>
      </c>
      <c r="AF334" s="6">
        <v>558.79</v>
      </c>
      <c r="AG334" t="s">
        <v>36</v>
      </c>
      <c r="AH334" s="6">
        <v>1791.4</v>
      </c>
      <c r="AI334" t="s">
        <v>36</v>
      </c>
      <c r="AJ334" s="6">
        <v>2342.6</v>
      </c>
      <c r="AK334" t="s">
        <v>36</v>
      </c>
      <c r="AL334" s="6">
        <v>258.33999999999997</v>
      </c>
      <c r="AM334" t="s">
        <v>36</v>
      </c>
      <c r="AN334" s="6">
        <v>271.26</v>
      </c>
      <c r="AO334" t="s">
        <v>36</v>
      </c>
      <c r="AP334" s="6">
        <v>220.82</v>
      </c>
      <c r="AQ334" t="s">
        <v>36</v>
      </c>
      <c r="AR334" s="6">
        <v>710.45</v>
      </c>
    </row>
    <row r="335" spans="1:44" ht="30" x14ac:dyDescent="0.25">
      <c r="A335" s="8">
        <v>5109360</v>
      </c>
      <c r="B335" s="1">
        <v>510</v>
      </c>
      <c r="C335" s="2" t="s">
        <v>341</v>
      </c>
      <c r="D335" s="3" t="str">
        <f>VLOOKUP(E335,'[1]Shoppable Services'!A:C,3,)</f>
        <v>Injection of medication into the tendon/ligament origin</v>
      </c>
      <c r="E335" s="1">
        <v>20551</v>
      </c>
      <c r="F335" s="6">
        <v>1840</v>
      </c>
      <c r="G335" s="6">
        <v>540.30999999999995</v>
      </c>
      <c r="H335" s="6">
        <v>1752</v>
      </c>
      <c r="I335" s="6">
        <v>1752</v>
      </c>
      <c r="J335" s="6">
        <v>1752</v>
      </c>
      <c r="K335" t="s">
        <v>36</v>
      </c>
      <c r="L335" s="6">
        <v>1384.08</v>
      </c>
      <c r="M335" t="s">
        <v>36</v>
      </c>
      <c r="N335" s="6">
        <v>1138.8</v>
      </c>
      <c r="O335" t="s">
        <v>36</v>
      </c>
      <c r="P335" s="6">
        <v>1314</v>
      </c>
      <c r="Q335" t="s">
        <v>36</v>
      </c>
      <c r="R335" s="6">
        <v>1314</v>
      </c>
      <c r="S335" t="s">
        <v>36</v>
      </c>
      <c r="T335" s="6">
        <v>1314</v>
      </c>
      <c r="U335" t="s">
        <v>36</v>
      </c>
      <c r="V335" s="6">
        <v>1226.4000000000001</v>
      </c>
      <c r="W335" s="6">
        <v>1752</v>
      </c>
      <c r="X335" s="6">
        <v>1752</v>
      </c>
      <c r="Y335" t="s">
        <v>36</v>
      </c>
      <c r="Z335" s="6">
        <v>1752</v>
      </c>
      <c r="AA335" t="s">
        <v>36</v>
      </c>
      <c r="AB335" s="6">
        <v>1138.8</v>
      </c>
      <c r="AC335" t="s">
        <v>36</v>
      </c>
      <c r="AD335" s="6">
        <v>547.57000000000005</v>
      </c>
      <c r="AE335" t="s">
        <v>36</v>
      </c>
      <c r="AF335" s="6">
        <v>540.30999999999995</v>
      </c>
      <c r="AG335" t="s">
        <v>36</v>
      </c>
      <c r="AH335" s="6">
        <v>1138.8</v>
      </c>
      <c r="AI335" t="s">
        <v>36</v>
      </c>
      <c r="AJ335" s="6">
        <v>1489.2</v>
      </c>
      <c r="AK335" t="s">
        <v>36</v>
      </c>
      <c r="AL335" s="6">
        <v>240.59</v>
      </c>
      <c r="AM335" t="s">
        <v>36</v>
      </c>
      <c r="AN335" s="6">
        <v>252.61</v>
      </c>
      <c r="AO335" t="s">
        <v>36</v>
      </c>
      <c r="AP335" s="6">
        <v>200.17</v>
      </c>
      <c r="AQ335" t="s">
        <v>36</v>
      </c>
      <c r="AR335" s="6">
        <v>661.61</v>
      </c>
    </row>
    <row r="336" spans="1:44" ht="30" x14ac:dyDescent="0.25">
      <c r="A336" s="8">
        <v>5109400</v>
      </c>
      <c r="B336" s="1">
        <v>510</v>
      </c>
      <c r="C336" s="2" t="s">
        <v>342</v>
      </c>
      <c r="D336" s="3" t="str">
        <f>VLOOKUP(E336,'[1]Shoppable Services'!A:C,3,)</f>
        <v> Removal of recurring cataract in lens capsule using laser</v>
      </c>
      <c r="E336" s="1">
        <v>66821</v>
      </c>
      <c r="F336" s="6">
        <v>3112</v>
      </c>
      <c r="G336" s="6">
        <v>781.25</v>
      </c>
      <c r="H336" s="6">
        <v>2963</v>
      </c>
      <c r="I336" s="6">
        <v>2963</v>
      </c>
      <c r="J336" s="6">
        <v>2963</v>
      </c>
      <c r="K336" t="s">
        <v>36</v>
      </c>
      <c r="L336" s="6">
        <v>2340.77</v>
      </c>
      <c r="M336" t="s">
        <v>36</v>
      </c>
      <c r="N336" s="6">
        <v>1925.95</v>
      </c>
      <c r="O336" t="s">
        <v>36</v>
      </c>
      <c r="P336" s="6">
        <v>2222.25</v>
      </c>
      <c r="Q336" t="s">
        <v>36</v>
      </c>
      <c r="R336" s="6">
        <v>781.25</v>
      </c>
      <c r="S336" t="s">
        <v>36</v>
      </c>
      <c r="T336" s="6">
        <v>2222.25</v>
      </c>
      <c r="U336" t="s">
        <v>36</v>
      </c>
      <c r="V336" s="6">
        <v>2074.1</v>
      </c>
      <c r="W336" s="6">
        <v>2963</v>
      </c>
      <c r="X336" s="6">
        <v>2963</v>
      </c>
      <c r="Y336" t="s">
        <v>36</v>
      </c>
      <c r="Z336" s="6">
        <v>2963</v>
      </c>
      <c r="AA336" t="s">
        <v>36</v>
      </c>
      <c r="AB336" s="6">
        <v>1925.95</v>
      </c>
      <c r="AC336" t="s">
        <v>36</v>
      </c>
      <c r="AD336" s="6">
        <v>1060.3900000000001</v>
      </c>
      <c r="AE336" t="s">
        <v>36</v>
      </c>
      <c r="AF336" s="6">
        <v>1046.3499999999999</v>
      </c>
      <c r="AG336" t="s">
        <v>36</v>
      </c>
      <c r="AH336" s="6">
        <v>1925.95</v>
      </c>
      <c r="AI336" t="s">
        <v>36</v>
      </c>
      <c r="AJ336" s="6">
        <v>2518.5500000000002</v>
      </c>
      <c r="AK336" t="s">
        <v>36</v>
      </c>
      <c r="AL336" s="6">
        <v>469.66</v>
      </c>
      <c r="AM336" t="s">
        <v>36</v>
      </c>
      <c r="AN336" s="6">
        <v>493.14</v>
      </c>
      <c r="AO336" t="s">
        <v>36</v>
      </c>
      <c r="AP336" s="6">
        <v>401.33</v>
      </c>
      <c r="AQ336" t="s">
        <v>36</v>
      </c>
      <c r="AR336" s="6">
        <v>1291.56</v>
      </c>
    </row>
    <row r="337" spans="1:44" ht="30" x14ac:dyDescent="0.25">
      <c r="A337" s="8">
        <v>5109450</v>
      </c>
      <c r="B337" s="1">
        <v>510</v>
      </c>
      <c r="C337" s="2" t="s">
        <v>343</v>
      </c>
      <c r="D337" s="3" t="str">
        <f>VLOOKUP(E337,'[1]Shoppable Services'!A:C,3,)</f>
        <v>Removing an indwelling ureteral stent by cystoscopy</v>
      </c>
      <c r="E337" s="1">
        <v>52310</v>
      </c>
      <c r="F337" s="6">
        <v>12235</v>
      </c>
      <c r="G337" s="6">
        <v>7573.8</v>
      </c>
      <c r="H337" s="6">
        <v>11652</v>
      </c>
      <c r="I337" s="6">
        <v>11652</v>
      </c>
      <c r="J337" s="6">
        <v>11652</v>
      </c>
      <c r="K337" t="s">
        <v>36</v>
      </c>
      <c r="L337" s="6">
        <v>9205.08</v>
      </c>
      <c r="M337" t="s">
        <v>36</v>
      </c>
      <c r="N337" s="6">
        <v>7573.8</v>
      </c>
      <c r="O337" t="s">
        <v>36</v>
      </c>
      <c r="P337" s="6">
        <v>8739</v>
      </c>
      <c r="Q337" t="s">
        <v>36</v>
      </c>
      <c r="R337" s="6">
        <v>11652</v>
      </c>
      <c r="S337" t="s">
        <v>36</v>
      </c>
      <c r="T337" s="6">
        <v>8739</v>
      </c>
      <c r="U337" t="s">
        <v>36</v>
      </c>
      <c r="V337" s="6">
        <v>8156.4</v>
      </c>
      <c r="W337" s="6">
        <v>11652</v>
      </c>
      <c r="X337" s="6">
        <v>11652</v>
      </c>
      <c r="Y337" t="s">
        <v>36</v>
      </c>
      <c r="Z337" s="6">
        <v>11652</v>
      </c>
      <c r="AA337" t="s">
        <v>36</v>
      </c>
      <c r="AB337" s="6">
        <v>7573.8</v>
      </c>
      <c r="AC337" t="s">
        <v>36</v>
      </c>
      <c r="AD337" s="6">
        <v>11652</v>
      </c>
      <c r="AE337" t="s">
        <v>36</v>
      </c>
      <c r="AF337" s="6">
        <v>11652</v>
      </c>
      <c r="AG337" t="s">
        <v>36</v>
      </c>
      <c r="AH337" s="6">
        <v>7573.8</v>
      </c>
      <c r="AI337" t="s">
        <v>36</v>
      </c>
      <c r="AJ337" s="6">
        <v>9904.2000000000007</v>
      </c>
      <c r="AK337" t="s">
        <v>36</v>
      </c>
      <c r="AL337" s="6">
        <v>142.91999999999999</v>
      </c>
      <c r="AM337" t="s">
        <v>36</v>
      </c>
      <c r="AN337" s="6">
        <v>150.07</v>
      </c>
      <c r="AO337" t="s">
        <v>36</v>
      </c>
      <c r="AP337" s="6">
        <v>234.5</v>
      </c>
      <c r="AQ337" t="s">
        <v>36</v>
      </c>
      <c r="AR337" s="6">
        <v>393.03</v>
      </c>
    </row>
    <row r="338" spans="1:44" x14ac:dyDescent="0.25">
      <c r="A338" s="8">
        <v>5109460</v>
      </c>
      <c r="B338" s="1">
        <v>510</v>
      </c>
      <c r="C338" s="2" t="s">
        <v>344</v>
      </c>
      <c r="D338" s="3" t="str">
        <f>VLOOKUP(E338,'[1]Shoppable Services'!A:C,3,)</f>
        <v>Removal of sperm duct(s) </v>
      </c>
      <c r="E338" s="1">
        <v>55250</v>
      </c>
      <c r="F338" s="6">
        <v>12000</v>
      </c>
      <c r="G338" s="6">
        <v>7428.2</v>
      </c>
      <c r="H338" s="6">
        <v>11428</v>
      </c>
      <c r="I338" s="6">
        <v>11428</v>
      </c>
      <c r="J338" s="6">
        <v>11428</v>
      </c>
      <c r="K338" t="s">
        <v>36</v>
      </c>
      <c r="L338" s="6">
        <v>9028.1200000000008</v>
      </c>
      <c r="M338" t="s">
        <v>36</v>
      </c>
      <c r="N338" s="6">
        <v>7428.2</v>
      </c>
      <c r="O338" t="s">
        <v>36</v>
      </c>
      <c r="P338" s="6">
        <v>8571</v>
      </c>
      <c r="Q338" t="s">
        <v>36</v>
      </c>
      <c r="R338" s="6">
        <v>11428</v>
      </c>
      <c r="S338" t="s">
        <v>36</v>
      </c>
      <c r="T338" s="6">
        <v>8571</v>
      </c>
      <c r="U338" t="s">
        <v>36</v>
      </c>
      <c r="V338" s="6">
        <v>7999.6</v>
      </c>
      <c r="W338" s="6">
        <v>11428</v>
      </c>
      <c r="X338" s="6">
        <v>11428</v>
      </c>
      <c r="Y338" t="s">
        <v>36</v>
      </c>
      <c r="Z338" s="6">
        <v>11428</v>
      </c>
      <c r="AA338" t="s">
        <v>36</v>
      </c>
      <c r="AB338" s="6">
        <v>7428.2</v>
      </c>
      <c r="AC338" t="s">
        <v>36</v>
      </c>
      <c r="AD338" s="6">
        <v>11428</v>
      </c>
      <c r="AE338" t="s">
        <v>36</v>
      </c>
      <c r="AF338" s="6">
        <v>11428</v>
      </c>
      <c r="AG338" t="s">
        <v>36</v>
      </c>
      <c r="AH338" s="6">
        <v>7428.2</v>
      </c>
      <c r="AI338" t="s">
        <v>36</v>
      </c>
      <c r="AJ338" s="6">
        <v>9713.7999999999993</v>
      </c>
      <c r="AK338" t="s">
        <v>36</v>
      </c>
      <c r="AL338" s="6">
        <v>214.3</v>
      </c>
      <c r="AM338" t="s">
        <v>36</v>
      </c>
      <c r="AN338" s="6">
        <v>225.02</v>
      </c>
      <c r="AO338" t="s">
        <v>36</v>
      </c>
      <c r="AP338" s="6">
        <v>322.88</v>
      </c>
      <c r="AQ338" t="s">
        <v>36</v>
      </c>
      <c r="AR338" s="6">
        <v>589.33000000000004</v>
      </c>
    </row>
    <row r="339" spans="1:44" x14ac:dyDescent="0.25">
      <c r="A339" s="8">
        <v>5109470</v>
      </c>
      <c r="B339" s="1">
        <v>510</v>
      </c>
      <c r="C339" s="2" t="s">
        <v>345</v>
      </c>
      <c r="D339" s="3" t="str">
        <f>VLOOKUP(E339,'[1]Shoppable Services'!A:C,3,)</f>
        <v>Psychotherapy, 60 min</v>
      </c>
      <c r="E339" s="1">
        <v>90837</v>
      </c>
      <c r="F339" s="6">
        <v>843</v>
      </c>
      <c r="G339" s="6">
        <v>521.29999999999995</v>
      </c>
      <c r="H339" s="6">
        <v>802</v>
      </c>
      <c r="I339" s="6">
        <v>802</v>
      </c>
      <c r="J339" s="6">
        <v>802</v>
      </c>
      <c r="K339" t="s">
        <v>36</v>
      </c>
      <c r="L339" s="6">
        <v>633.58000000000004</v>
      </c>
      <c r="M339" t="s">
        <v>36</v>
      </c>
      <c r="N339" s="6">
        <v>521.29999999999995</v>
      </c>
      <c r="O339" t="s">
        <v>36</v>
      </c>
      <c r="P339" s="6">
        <v>601.5</v>
      </c>
      <c r="Q339" t="s">
        <v>36</v>
      </c>
      <c r="R339" s="6">
        <v>601.5</v>
      </c>
      <c r="S339" t="s">
        <v>36</v>
      </c>
      <c r="T339" s="6">
        <v>601.5</v>
      </c>
      <c r="U339" t="s">
        <v>36</v>
      </c>
      <c r="V339" s="6">
        <v>561.4</v>
      </c>
      <c r="W339" s="6">
        <v>802</v>
      </c>
      <c r="X339" s="6">
        <v>802</v>
      </c>
      <c r="Y339" t="s">
        <v>36</v>
      </c>
      <c r="Z339" s="6">
        <v>802</v>
      </c>
      <c r="AA339" t="s">
        <v>36</v>
      </c>
      <c r="AB339" s="6">
        <v>521.29999999999995</v>
      </c>
      <c r="AC339" t="s">
        <v>36</v>
      </c>
      <c r="AD339" s="6">
        <v>802</v>
      </c>
      <c r="AE339" t="s">
        <v>36</v>
      </c>
      <c r="AF339" s="6">
        <v>802</v>
      </c>
      <c r="AG339" t="s">
        <v>36</v>
      </c>
      <c r="AH339" s="6">
        <v>521.29999999999995</v>
      </c>
      <c r="AI339" t="s">
        <v>36</v>
      </c>
      <c r="AJ339" s="6">
        <v>681.7</v>
      </c>
      <c r="AK339" t="s">
        <v>36</v>
      </c>
      <c r="AL339" s="6">
        <v>124.91</v>
      </c>
      <c r="AM339" t="s">
        <v>36</v>
      </c>
      <c r="AN339" s="6">
        <v>131.16</v>
      </c>
      <c r="AO339" t="s">
        <v>36</v>
      </c>
      <c r="AP339" s="6">
        <v>121.44</v>
      </c>
      <c r="AQ339" t="s">
        <v>36</v>
      </c>
      <c r="AR339" s="6">
        <v>343.5</v>
      </c>
    </row>
    <row r="340" spans="1:44" ht="45" x14ac:dyDescent="0.25">
      <c r="A340" s="8">
        <v>5109690</v>
      </c>
      <c r="B340" s="1">
        <v>510</v>
      </c>
      <c r="C340" s="2" t="s">
        <v>346</v>
      </c>
      <c r="D340" s="3" t="str">
        <f>VLOOKUP(E340,'[1]Shoppable Services'!A:C,3,)</f>
        <v>Psychotherapy, 45 minutes with patient when performed with an evaluation and management service</v>
      </c>
      <c r="E340" s="1">
        <v>90836</v>
      </c>
      <c r="F340" s="6">
        <v>300</v>
      </c>
      <c r="G340" s="6">
        <v>185.25</v>
      </c>
      <c r="H340" s="6">
        <v>285</v>
      </c>
      <c r="I340" s="6">
        <v>285</v>
      </c>
      <c r="J340" s="6">
        <v>285</v>
      </c>
      <c r="K340" t="s">
        <v>36</v>
      </c>
      <c r="L340" s="6">
        <v>225.15</v>
      </c>
      <c r="M340" t="s">
        <v>36</v>
      </c>
      <c r="N340" s="6">
        <v>185.25</v>
      </c>
      <c r="O340" t="s">
        <v>36</v>
      </c>
      <c r="P340" s="6">
        <v>213.75</v>
      </c>
      <c r="Q340" t="s">
        <v>36</v>
      </c>
      <c r="R340" s="6">
        <v>213.75</v>
      </c>
      <c r="S340" t="s">
        <v>36</v>
      </c>
      <c r="T340" s="6">
        <v>213.75</v>
      </c>
      <c r="U340" t="s">
        <v>36</v>
      </c>
      <c r="V340" s="6">
        <v>199.5</v>
      </c>
      <c r="W340" s="6">
        <v>285</v>
      </c>
      <c r="X340" s="6">
        <v>285</v>
      </c>
      <c r="Y340" t="s">
        <v>36</v>
      </c>
      <c r="Z340" s="6">
        <v>285</v>
      </c>
      <c r="AA340" t="s">
        <v>36</v>
      </c>
      <c r="AB340" s="6">
        <v>185.25</v>
      </c>
      <c r="AC340" t="s">
        <v>36</v>
      </c>
      <c r="AD340" s="6">
        <v>285</v>
      </c>
      <c r="AE340" t="s">
        <v>36</v>
      </c>
      <c r="AF340" s="6">
        <v>285</v>
      </c>
      <c r="AG340" t="s">
        <v>36</v>
      </c>
      <c r="AH340" s="6">
        <v>185.25</v>
      </c>
      <c r="AI340" t="s">
        <v>36</v>
      </c>
      <c r="AJ340" s="6">
        <v>242.25</v>
      </c>
      <c r="AK340" t="s">
        <v>36</v>
      </c>
      <c r="AL340" s="6">
        <v>75.69</v>
      </c>
      <c r="AM340" t="s">
        <v>36</v>
      </c>
      <c r="AN340" s="6">
        <v>79.47</v>
      </c>
      <c r="AO340" t="s">
        <v>36</v>
      </c>
      <c r="AP340" s="6">
        <v>79.42</v>
      </c>
      <c r="AQ340" t="s">
        <v>36</v>
      </c>
      <c r="AR340" s="6">
        <v>208.15</v>
      </c>
    </row>
    <row r="341" spans="1:44" ht="45" x14ac:dyDescent="0.25">
      <c r="A341" s="8">
        <v>5109730</v>
      </c>
      <c r="B341" s="1">
        <v>510</v>
      </c>
      <c r="C341" s="2" t="s">
        <v>347</v>
      </c>
      <c r="D341" s="3" t="str">
        <f>VLOOKUP(E341,'[1]Shoppable Services'!A:C,3,)</f>
        <v>Psychotherapy, 30 minutes with patient when performed with an evaluation and management service</v>
      </c>
      <c r="E341" s="1">
        <v>90833</v>
      </c>
      <c r="F341" s="6">
        <v>249</v>
      </c>
      <c r="G341" s="6">
        <v>154.05000000000001</v>
      </c>
      <c r="H341" s="6">
        <v>237</v>
      </c>
      <c r="I341" s="6">
        <v>237</v>
      </c>
      <c r="J341" s="6">
        <v>237</v>
      </c>
      <c r="K341" t="s">
        <v>36</v>
      </c>
      <c r="L341" s="6">
        <v>187.23</v>
      </c>
      <c r="M341" t="s">
        <v>36</v>
      </c>
      <c r="N341" s="6">
        <v>154.05000000000001</v>
      </c>
      <c r="O341" t="s">
        <v>36</v>
      </c>
      <c r="P341" s="6">
        <v>177.75</v>
      </c>
      <c r="Q341" t="s">
        <v>36</v>
      </c>
      <c r="R341" s="6">
        <v>177.75</v>
      </c>
      <c r="S341" t="s">
        <v>36</v>
      </c>
      <c r="T341" s="6">
        <v>177.75</v>
      </c>
      <c r="U341" t="s">
        <v>36</v>
      </c>
      <c r="V341" s="6">
        <v>165.9</v>
      </c>
      <c r="W341" s="6">
        <v>237</v>
      </c>
      <c r="X341" s="6">
        <v>237</v>
      </c>
      <c r="Y341" t="s">
        <v>36</v>
      </c>
      <c r="Z341" s="6">
        <v>237</v>
      </c>
      <c r="AA341" t="s">
        <v>36</v>
      </c>
      <c r="AB341" s="6">
        <v>154.05000000000001</v>
      </c>
      <c r="AC341" t="s">
        <v>36</v>
      </c>
      <c r="AD341" s="6">
        <v>237</v>
      </c>
      <c r="AE341" t="s">
        <v>36</v>
      </c>
      <c r="AF341" s="6">
        <v>237</v>
      </c>
      <c r="AG341" t="s">
        <v>36</v>
      </c>
      <c r="AH341" s="6">
        <v>154.05000000000001</v>
      </c>
      <c r="AI341" t="s">
        <v>36</v>
      </c>
      <c r="AJ341" s="6">
        <v>201.45</v>
      </c>
      <c r="AK341" t="s">
        <v>36</v>
      </c>
      <c r="AL341" s="6">
        <v>59.68</v>
      </c>
      <c r="AM341" t="s">
        <v>36</v>
      </c>
      <c r="AN341" s="6">
        <v>62.66</v>
      </c>
      <c r="AO341" t="s">
        <v>36</v>
      </c>
      <c r="AP341" s="6">
        <v>62.88</v>
      </c>
      <c r="AQ341" t="s">
        <v>36</v>
      </c>
      <c r="AR341" s="6">
        <v>164.12</v>
      </c>
    </row>
    <row r="342" spans="1:44" x14ac:dyDescent="0.25">
      <c r="A342" s="8">
        <v>5109779</v>
      </c>
      <c r="B342" s="1">
        <v>510</v>
      </c>
      <c r="C342" s="2" t="s">
        <v>348</v>
      </c>
      <c r="D342" s="3" t="str">
        <f>VLOOKUP(E342,'[1]Shoppable Services'!A:C,2,)</f>
        <v>Psychotherapy, 60 minutes</v>
      </c>
      <c r="E342" s="1">
        <v>90838</v>
      </c>
      <c r="F342" s="6">
        <v>319</v>
      </c>
      <c r="G342" s="6">
        <v>196.95</v>
      </c>
      <c r="H342" s="6">
        <v>303</v>
      </c>
      <c r="I342" s="6">
        <v>303</v>
      </c>
      <c r="J342" s="6">
        <v>303</v>
      </c>
      <c r="K342" t="s">
        <v>36</v>
      </c>
      <c r="L342" s="6">
        <v>239.37</v>
      </c>
      <c r="M342" t="s">
        <v>36</v>
      </c>
      <c r="N342" s="6">
        <v>196.95</v>
      </c>
      <c r="O342" t="s">
        <v>36</v>
      </c>
      <c r="P342" s="6">
        <v>227.25</v>
      </c>
      <c r="Q342" t="s">
        <v>36</v>
      </c>
      <c r="R342" s="6">
        <v>227.25</v>
      </c>
      <c r="S342" t="s">
        <v>36</v>
      </c>
      <c r="T342" s="6">
        <v>227.25</v>
      </c>
      <c r="U342" t="s">
        <v>36</v>
      </c>
      <c r="V342" s="6">
        <v>212.1</v>
      </c>
      <c r="W342" s="6">
        <v>303</v>
      </c>
      <c r="X342" s="6">
        <v>303</v>
      </c>
      <c r="Y342" t="s">
        <v>36</v>
      </c>
      <c r="Z342" s="6">
        <v>303</v>
      </c>
      <c r="AA342" t="s">
        <v>36</v>
      </c>
      <c r="AB342" s="6">
        <v>196.95</v>
      </c>
      <c r="AC342" t="s">
        <v>36</v>
      </c>
      <c r="AD342" s="6">
        <v>303</v>
      </c>
      <c r="AE342" t="s">
        <v>36</v>
      </c>
      <c r="AF342" s="6">
        <v>303</v>
      </c>
      <c r="AG342" t="s">
        <v>36</v>
      </c>
      <c r="AH342" s="6">
        <v>196.95</v>
      </c>
      <c r="AI342" t="s">
        <v>36</v>
      </c>
      <c r="AJ342" s="6">
        <v>257.55</v>
      </c>
      <c r="AK342" t="s">
        <v>36</v>
      </c>
      <c r="AL342" s="6">
        <v>100.42</v>
      </c>
      <c r="AM342" t="s">
        <v>36</v>
      </c>
      <c r="AN342" s="6">
        <v>105.44</v>
      </c>
      <c r="AO342" t="s">
        <v>36</v>
      </c>
      <c r="AP342" s="6">
        <v>104.93</v>
      </c>
      <c r="AQ342" t="s">
        <v>36</v>
      </c>
      <c r="AR342" s="6">
        <v>276.16000000000003</v>
      </c>
    </row>
    <row r="343" spans="1:44" ht="30" x14ac:dyDescent="0.25">
      <c r="A343" s="8">
        <v>5109781</v>
      </c>
      <c r="B343" s="1">
        <v>510</v>
      </c>
      <c r="C343" s="2" t="s">
        <v>349</v>
      </c>
      <c r="D343" s="3" t="str">
        <f>VLOOKUP(E343,'[1]Shoppable Services'!A:C,3,)</f>
        <v>Injection of medication into an area that triggers pain</v>
      </c>
      <c r="E343" s="1">
        <v>20553</v>
      </c>
      <c r="F343" s="6">
        <v>1979</v>
      </c>
      <c r="G343" s="6">
        <v>540.30999999999995</v>
      </c>
      <c r="H343" s="6">
        <v>1884</v>
      </c>
      <c r="I343" s="6">
        <v>1884</v>
      </c>
      <c r="J343" s="6">
        <v>1884</v>
      </c>
      <c r="K343" t="s">
        <v>36</v>
      </c>
      <c r="L343" s="6">
        <v>1488.36</v>
      </c>
      <c r="M343" t="s">
        <v>36</v>
      </c>
      <c r="N343" s="6">
        <v>1224.5999999999999</v>
      </c>
      <c r="O343" t="s">
        <v>36</v>
      </c>
      <c r="P343" s="6">
        <v>1413</v>
      </c>
      <c r="Q343" t="s">
        <v>36</v>
      </c>
      <c r="R343" s="6">
        <v>1413</v>
      </c>
      <c r="S343" t="s">
        <v>36</v>
      </c>
      <c r="T343" s="6">
        <v>1413</v>
      </c>
      <c r="U343" t="s">
        <v>36</v>
      </c>
      <c r="V343" s="6">
        <v>1318.8</v>
      </c>
      <c r="W343" s="6">
        <v>1884</v>
      </c>
      <c r="X343" s="6">
        <v>1884</v>
      </c>
      <c r="Y343" t="s">
        <v>36</v>
      </c>
      <c r="Z343" s="6">
        <v>1884</v>
      </c>
      <c r="AA343" t="s">
        <v>36</v>
      </c>
      <c r="AB343" s="6">
        <v>1224.5999999999999</v>
      </c>
      <c r="AC343" t="s">
        <v>36</v>
      </c>
      <c r="AD343" s="6">
        <v>547.57000000000005</v>
      </c>
      <c r="AE343" t="s">
        <v>36</v>
      </c>
      <c r="AF343" s="6">
        <v>540.30999999999995</v>
      </c>
      <c r="AG343" t="s">
        <v>36</v>
      </c>
      <c r="AH343" s="6">
        <v>1224.5999999999999</v>
      </c>
      <c r="AI343" t="s">
        <v>36</v>
      </c>
      <c r="AJ343" s="6">
        <v>1601.4</v>
      </c>
      <c r="AK343" t="s">
        <v>36</v>
      </c>
      <c r="AL343" s="6">
        <v>240.59</v>
      </c>
      <c r="AM343" t="s">
        <v>36</v>
      </c>
      <c r="AN343" s="6">
        <v>252.61</v>
      </c>
      <c r="AO343" t="s">
        <v>36</v>
      </c>
      <c r="AP343" s="6">
        <v>200.17</v>
      </c>
      <c r="AQ343" t="s">
        <v>36</v>
      </c>
      <c r="AR343" s="6">
        <v>661.61</v>
      </c>
    </row>
    <row r="344" spans="1:44" x14ac:dyDescent="0.25">
      <c r="A344" s="8">
        <v>5109794</v>
      </c>
      <c r="B344" s="1">
        <v>510</v>
      </c>
      <c r="C344" s="2" t="s">
        <v>350</v>
      </c>
      <c r="D344" s="3" t="str">
        <f>VLOOKUP(E344,'[1]Shoppable Services'!A:C,3,)</f>
        <v>Injections to remove up to 7 lesions on the skin</v>
      </c>
      <c r="E344" s="1">
        <v>11900</v>
      </c>
      <c r="F344" s="6">
        <v>1121</v>
      </c>
      <c r="G344" s="6">
        <v>693.55</v>
      </c>
      <c r="H344" s="6">
        <v>1067</v>
      </c>
      <c r="I344" s="6">
        <v>1067</v>
      </c>
      <c r="J344" s="6">
        <v>1067</v>
      </c>
      <c r="K344" t="s">
        <v>36</v>
      </c>
      <c r="L344" s="6">
        <v>842.93</v>
      </c>
      <c r="M344" t="s">
        <v>36</v>
      </c>
      <c r="N344" s="6">
        <v>693.55</v>
      </c>
      <c r="O344" t="s">
        <v>36</v>
      </c>
      <c r="P344" s="6">
        <v>800.25</v>
      </c>
      <c r="Q344" t="s">
        <v>36</v>
      </c>
      <c r="R344" s="6">
        <v>800.25</v>
      </c>
      <c r="S344" t="s">
        <v>36</v>
      </c>
      <c r="T344" s="6">
        <v>800.25</v>
      </c>
      <c r="U344" t="s">
        <v>36</v>
      </c>
      <c r="V344" s="6">
        <v>746.9</v>
      </c>
      <c r="W344" s="6">
        <v>1067</v>
      </c>
      <c r="X344" s="6">
        <v>1067</v>
      </c>
      <c r="Y344" t="s">
        <v>36</v>
      </c>
      <c r="Z344" s="6">
        <v>1067</v>
      </c>
      <c r="AA344" t="s">
        <v>36</v>
      </c>
      <c r="AB344" s="6">
        <v>693.55</v>
      </c>
      <c r="AC344" t="s">
        <v>36</v>
      </c>
      <c r="AD344" s="6">
        <v>1067</v>
      </c>
      <c r="AE344" t="s">
        <v>36</v>
      </c>
      <c r="AF344" s="6">
        <v>1067</v>
      </c>
      <c r="AG344" t="s">
        <v>36</v>
      </c>
      <c r="AH344" s="6">
        <v>693.55</v>
      </c>
      <c r="AI344" t="s">
        <v>36</v>
      </c>
      <c r="AJ344" s="6">
        <v>906.95</v>
      </c>
      <c r="AK344" t="s">
        <v>36</v>
      </c>
      <c r="AL344" s="6">
        <v>28.44</v>
      </c>
      <c r="AM344" t="s">
        <v>36</v>
      </c>
      <c r="AN344" s="6">
        <v>29.86</v>
      </c>
      <c r="AO344" t="s">
        <v>36</v>
      </c>
      <c r="AP344" s="6">
        <v>46.92</v>
      </c>
      <c r="AQ344" t="s">
        <v>36</v>
      </c>
      <c r="AR344" s="6">
        <v>78.209999999999994</v>
      </c>
    </row>
    <row r="345" spans="1:44" x14ac:dyDescent="0.25">
      <c r="A345" s="8">
        <v>5109800</v>
      </c>
      <c r="B345" s="1">
        <v>510</v>
      </c>
      <c r="C345" s="2" t="s">
        <v>351</v>
      </c>
      <c r="D345" s="3" t="str">
        <f>VLOOKUP(E345,'[1]Shoppable Services'!A:C,3,)</f>
        <v>Psychotherapy, 45 min</v>
      </c>
      <c r="E345" s="1">
        <v>90834</v>
      </c>
      <c r="F345" s="6">
        <v>843</v>
      </c>
      <c r="G345" s="6">
        <v>521.29999999999995</v>
      </c>
      <c r="H345" s="6">
        <v>802</v>
      </c>
      <c r="I345" s="6">
        <v>802</v>
      </c>
      <c r="J345" s="6">
        <v>802</v>
      </c>
      <c r="K345" t="s">
        <v>36</v>
      </c>
      <c r="L345" s="6">
        <v>633.58000000000004</v>
      </c>
      <c r="M345" t="s">
        <v>36</v>
      </c>
      <c r="N345" s="6">
        <v>521.29999999999995</v>
      </c>
      <c r="O345" t="s">
        <v>36</v>
      </c>
      <c r="P345" s="6">
        <v>601.5</v>
      </c>
      <c r="Q345" t="s">
        <v>36</v>
      </c>
      <c r="R345" s="6">
        <v>601.5</v>
      </c>
      <c r="S345" t="s">
        <v>36</v>
      </c>
      <c r="T345" s="6">
        <v>601.5</v>
      </c>
      <c r="U345" t="s">
        <v>36</v>
      </c>
      <c r="V345" s="6">
        <v>561.4</v>
      </c>
      <c r="W345" s="6">
        <v>802</v>
      </c>
      <c r="X345" s="6">
        <v>802</v>
      </c>
      <c r="Y345" t="s">
        <v>36</v>
      </c>
      <c r="Z345" s="6">
        <v>802</v>
      </c>
      <c r="AA345" t="s">
        <v>36</v>
      </c>
      <c r="AB345" s="6">
        <v>521.29999999999995</v>
      </c>
      <c r="AC345" t="s">
        <v>36</v>
      </c>
      <c r="AD345" s="6">
        <v>802</v>
      </c>
      <c r="AE345" t="s">
        <v>36</v>
      </c>
      <c r="AF345" s="6">
        <v>802</v>
      </c>
      <c r="AG345" t="s">
        <v>36</v>
      </c>
      <c r="AH345" s="6">
        <v>521.29999999999995</v>
      </c>
      <c r="AI345" t="s">
        <v>36</v>
      </c>
      <c r="AJ345" s="6">
        <v>681.7</v>
      </c>
      <c r="AK345" t="s">
        <v>36</v>
      </c>
      <c r="AL345" s="6">
        <v>85.01</v>
      </c>
      <c r="AM345" t="s">
        <v>36</v>
      </c>
      <c r="AN345" s="6">
        <v>89.26</v>
      </c>
      <c r="AO345" t="s">
        <v>36</v>
      </c>
      <c r="AP345" s="6">
        <v>80.83</v>
      </c>
      <c r="AQ345" t="s">
        <v>36</v>
      </c>
      <c r="AR345" s="6">
        <v>233.78</v>
      </c>
    </row>
    <row r="346" spans="1:44" x14ac:dyDescent="0.25">
      <c r="A346" s="8">
        <v>5109830</v>
      </c>
      <c r="B346" s="1">
        <v>510</v>
      </c>
      <c r="C346" s="2" t="s">
        <v>352</v>
      </c>
      <c r="D346" s="3" t="str">
        <f>VLOOKUP(E346,'[1]Shoppable Services'!A:C,3,)</f>
        <v>Psychotherapy, 30 min</v>
      </c>
      <c r="E346" s="1">
        <v>90832</v>
      </c>
      <c r="F346" s="6">
        <v>843</v>
      </c>
      <c r="G346" s="6">
        <v>521.29999999999995</v>
      </c>
      <c r="H346" s="6">
        <v>802</v>
      </c>
      <c r="I346" s="6">
        <v>802</v>
      </c>
      <c r="J346" s="6">
        <v>802</v>
      </c>
      <c r="K346" t="s">
        <v>36</v>
      </c>
      <c r="L346" s="6">
        <v>633.58000000000004</v>
      </c>
      <c r="M346" t="s">
        <v>36</v>
      </c>
      <c r="N346" s="6">
        <v>521.29999999999995</v>
      </c>
      <c r="O346" t="s">
        <v>36</v>
      </c>
      <c r="P346" s="6">
        <v>601.5</v>
      </c>
      <c r="Q346" t="s">
        <v>36</v>
      </c>
      <c r="R346" s="6">
        <v>601.5</v>
      </c>
      <c r="S346" t="s">
        <v>36</v>
      </c>
      <c r="T346" s="6">
        <v>601.5</v>
      </c>
      <c r="U346" t="s">
        <v>36</v>
      </c>
      <c r="V346" s="6">
        <v>561.4</v>
      </c>
      <c r="W346" s="6">
        <v>802</v>
      </c>
      <c r="X346" s="6">
        <v>802</v>
      </c>
      <c r="Y346" t="s">
        <v>36</v>
      </c>
      <c r="Z346" s="6">
        <v>802</v>
      </c>
      <c r="AA346" t="s">
        <v>36</v>
      </c>
      <c r="AB346" s="6">
        <v>521.29999999999995</v>
      </c>
      <c r="AC346" t="s">
        <v>36</v>
      </c>
      <c r="AD346" s="6">
        <v>802</v>
      </c>
      <c r="AE346" t="s">
        <v>36</v>
      </c>
      <c r="AF346" s="6">
        <v>802</v>
      </c>
      <c r="AG346" t="s">
        <v>36</v>
      </c>
      <c r="AH346" s="6">
        <v>521.29999999999995</v>
      </c>
      <c r="AI346" t="s">
        <v>36</v>
      </c>
      <c r="AJ346" s="6">
        <v>681.7</v>
      </c>
      <c r="AK346" t="s">
        <v>36</v>
      </c>
      <c r="AL346" s="6">
        <v>64.09</v>
      </c>
      <c r="AM346" t="s">
        <v>36</v>
      </c>
      <c r="AN346" s="6">
        <v>67.290000000000006</v>
      </c>
      <c r="AO346" t="s">
        <v>36</v>
      </c>
      <c r="AP346" s="6">
        <v>60.66</v>
      </c>
      <c r="AQ346" t="s">
        <v>36</v>
      </c>
      <c r="AR346" s="6">
        <v>176.25</v>
      </c>
    </row>
    <row r="347" spans="1:44" x14ac:dyDescent="0.25">
      <c r="A347" s="8">
        <v>6100013</v>
      </c>
      <c r="B347" s="1">
        <v>610</v>
      </c>
      <c r="C347" s="2" t="s">
        <v>353</v>
      </c>
      <c r="D347" s="3" t="str">
        <f>VLOOKUP(E347,'[1]Shoppable Services'!A:C,3,)</f>
        <v>MRI of upper extremity without dye</v>
      </c>
      <c r="E347" s="1">
        <v>73221</v>
      </c>
      <c r="F347" s="6">
        <v>4253</v>
      </c>
      <c r="G347" s="6">
        <v>481.01</v>
      </c>
      <c r="H347" s="6">
        <v>4050</v>
      </c>
      <c r="I347" s="6">
        <v>4050</v>
      </c>
      <c r="J347" s="6">
        <v>4050</v>
      </c>
      <c r="K347" t="s">
        <v>36</v>
      </c>
      <c r="L347" s="6">
        <v>3199.5</v>
      </c>
      <c r="M347" t="s">
        <v>36</v>
      </c>
      <c r="N347" s="6">
        <v>2632.5</v>
      </c>
      <c r="O347" t="s">
        <v>36</v>
      </c>
      <c r="P347" s="6">
        <v>3037.5</v>
      </c>
      <c r="Q347" t="s">
        <v>36</v>
      </c>
      <c r="R347" s="6">
        <v>3037.5</v>
      </c>
      <c r="S347" t="s">
        <v>36</v>
      </c>
      <c r="T347" s="6">
        <v>3037.5</v>
      </c>
      <c r="U347" t="s">
        <v>36</v>
      </c>
      <c r="V347" s="6">
        <v>2835</v>
      </c>
      <c r="W347" s="6">
        <v>4050</v>
      </c>
      <c r="X347" s="6">
        <v>4050</v>
      </c>
      <c r="Y347" t="s">
        <v>36</v>
      </c>
      <c r="Z347" s="6">
        <v>1944</v>
      </c>
      <c r="AA347" t="s">
        <v>36</v>
      </c>
      <c r="AB347" s="6">
        <v>2632.5</v>
      </c>
      <c r="AC347" t="s">
        <v>36</v>
      </c>
      <c r="AD347" s="6">
        <v>487.47</v>
      </c>
      <c r="AE347" t="s">
        <v>36</v>
      </c>
      <c r="AF347" s="6">
        <v>481.01</v>
      </c>
      <c r="AG347" t="s">
        <v>36</v>
      </c>
      <c r="AH347" s="6">
        <v>2632.5</v>
      </c>
      <c r="AI347" t="s">
        <v>36</v>
      </c>
      <c r="AJ347" s="6">
        <v>3442.5</v>
      </c>
      <c r="AK347" t="s">
        <v>36</v>
      </c>
      <c r="AL347" s="6">
        <v>206.63</v>
      </c>
      <c r="AM347" t="s">
        <v>36</v>
      </c>
      <c r="AN347" s="6">
        <v>216.96</v>
      </c>
      <c r="AO347" t="s">
        <v>36</v>
      </c>
      <c r="AP347" s="6">
        <v>186.49</v>
      </c>
      <c r="AQ347" t="s">
        <v>36</v>
      </c>
      <c r="AR347" s="6">
        <v>568.24</v>
      </c>
    </row>
    <row r="348" spans="1:44" x14ac:dyDescent="0.25">
      <c r="A348" s="8">
        <v>6100017</v>
      </c>
      <c r="B348" s="1">
        <v>610</v>
      </c>
      <c r="C348" s="2" t="s">
        <v>354</v>
      </c>
      <c r="D348" s="3" t="str">
        <f>VLOOKUP(E348,'[1]Shoppable Services'!A:C,3,)</f>
        <v>MRI of leg without dye</v>
      </c>
      <c r="E348" s="1">
        <v>73718</v>
      </c>
      <c r="F348" s="6">
        <v>3839</v>
      </c>
      <c r="G348" s="6">
        <v>481.01</v>
      </c>
      <c r="H348" s="6">
        <v>3656</v>
      </c>
      <c r="I348" s="6">
        <v>3656</v>
      </c>
      <c r="J348" s="6">
        <v>3656</v>
      </c>
      <c r="K348" t="s">
        <v>36</v>
      </c>
      <c r="L348" s="6">
        <v>2888.24</v>
      </c>
      <c r="M348" t="s">
        <v>36</v>
      </c>
      <c r="N348" s="6">
        <v>2376.4</v>
      </c>
      <c r="O348" t="s">
        <v>36</v>
      </c>
      <c r="P348" s="6">
        <v>2742</v>
      </c>
      <c r="Q348" t="s">
        <v>36</v>
      </c>
      <c r="R348" s="6">
        <v>2742</v>
      </c>
      <c r="S348" t="s">
        <v>36</v>
      </c>
      <c r="T348" s="6">
        <v>2742</v>
      </c>
      <c r="U348" t="s">
        <v>36</v>
      </c>
      <c r="V348" s="6">
        <v>2559.1999999999998</v>
      </c>
      <c r="W348" s="6">
        <v>3656</v>
      </c>
      <c r="X348" s="6">
        <v>3656</v>
      </c>
      <c r="Y348" t="s">
        <v>36</v>
      </c>
      <c r="Z348" s="6">
        <v>1754.88</v>
      </c>
      <c r="AA348" t="s">
        <v>36</v>
      </c>
      <c r="AB348" s="6">
        <v>2376.4</v>
      </c>
      <c r="AC348" t="s">
        <v>36</v>
      </c>
      <c r="AD348" s="6">
        <v>487.47</v>
      </c>
      <c r="AE348" t="s">
        <v>36</v>
      </c>
      <c r="AF348" s="6">
        <v>481.01</v>
      </c>
      <c r="AG348" t="s">
        <v>36</v>
      </c>
      <c r="AH348" s="6">
        <v>2376.4</v>
      </c>
      <c r="AI348" t="s">
        <v>36</v>
      </c>
      <c r="AJ348" s="6">
        <v>3107.6</v>
      </c>
      <c r="AK348" t="s">
        <v>36</v>
      </c>
      <c r="AL348" s="6">
        <v>206.63</v>
      </c>
      <c r="AM348" t="s">
        <v>36</v>
      </c>
      <c r="AN348" s="6">
        <v>216.96</v>
      </c>
      <c r="AO348" t="s">
        <v>36</v>
      </c>
      <c r="AP348" s="6">
        <v>186.49</v>
      </c>
      <c r="AQ348" t="s">
        <v>36</v>
      </c>
      <c r="AR348" s="6">
        <v>568.24</v>
      </c>
    </row>
    <row r="349" spans="1:44" ht="30" x14ac:dyDescent="0.25">
      <c r="A349" s="8">
        <v>6100020</v>
      </c>
      <c r="B349" s="1">
        <v>610</v>
      </c>
      <c r="C349" s="2" t="s">
        <v>355</v>
      </c>
      <c r="D349" s="3" t="str">
        <f>VLOOKUP(E349,'[1]Shoppable Services'!A:C,3,)</f>
        <v>MRI of lower extremity joint (knee/ankle) without dye</v>
      </c>
      <c r="E349" s="1">
        <v>73721</v>
      </c>
      <c r="F349" s="6">
        <v>3011</v>
      </c>
      <c r="G349" s="6">
        <v>481.01</v>
      </c>
      <c r="H349" s="6">
        <v>2867</v>
      </c>
      <c r="I349" s="6">
        <v>2867</v>
      </c>
      <c r="J349" s="6">
        <v>2867</v>
      </c>
      <c r="K349" t="s">
        <v>36</v>
      </c>
      <c r="L349" s="6">
        <v>2264.9299999999998</v>
      </c>
      <c r="M349" t="s">
        <v>36</v>
      </c>
      <c r="N349" s="6">
        <v>1863.55</v>
      </c>
      <c r="O349" t="s">
        <v>36</v>
      </c>
      <c r="P349" s="6">
        <v>2150.25</v>
      </c>
      <c r="Q349" t="s">
        <v>36</v>
      </c>
      <c r="R349" s="6">
        <v>2150.25</v>
      </c>
      <c r="S349" t="s">
        <v>36</v>
      </c>
      <c r="T349" s="6">
        <v>2150.25</v>
      </c>
      <c r="U349" t="s">
        <v>36</v>
      </c>
      <c r="V349" s="6">
        <v>2006.9</v>
      </c>
      <c r="W349" s="6">
        <v>2867</v>
      </c>
      <c r="X349" s="6">
        <v>2867</v>
      </c>
      <c r="Y349" t="s">
        <v>36</v>
      </c>
      <c r="Z349" s="6">
        <v>1376.16</v>
      </c>
      <c r="AA349" t="s">
        <v>36</v>
      </c>
      <c r="AB349" s="6">
        <v>1863.55</v>
      </c>
      <c r="AC349" t="s">
        <v>36</v>
      </c>
      <c r="AD349" s="6">
        <v>487.47</v>
      </c>
      <c r="AE349" t="s">
        <v>36</v>
      </c>
      <c r="AF349" s="6">
        <v>481.01</v>
      </c>
      <c r="AG349" t="s">
        <v>36</v>
      </c>
      <c r="AH349" s="6">
        <v>1863.55</v>
      </c>
      <c r="AI349" t="s">
        <v>36</v>
      </c>
      <c r="AJ349" s="6">
        <v>2436.9499999999998</v>
      </c>
      <c r="AK349" t="s">
        <v>36</v>
      </c>
      <c r="AL349" s="6">
        <v>206.63</v>
      </c>
      <c r="AM349" t="s">
        <v>36</v>
      </c>
      <c r="AN349" s="6">
        <v>216.96</v>
      </c>
      <c r="AO349" t="s">
        <v>36</v>
      </c>
      <c r="AP349" s="6">
        <v>186.49</v>
      </c>
      <c r="AQ349" t="s">
        <v>36</v>
      </c>
      <c r="AR349" s="6">
        <v>568.24</v>
      </c>
    </row>
    <row r="350" spans="1:44" x14ac:dyDescent="0.25">
      <c r="A350" s="8">
        <v>6100021</v>
      </c>
      <c r="B350" s="1">
        <v>610</v>
      </c>
      <c r="C350" s="2" t="s">
        <v>356</v>
      </c>
      <c r="D350" s="3" t="str">
        <f>VLOOKUP(E350,'[1]Shoppable Services'!A:C,3,)</f>
        <v>MRI of lower extremity joint (knee/ankle) with dye</v>
      </c>
      <c r="E350" s="1">
        <v>73722</v>
      </c>
      <c r="F350" s="6">
        <v>4326</v>
      </c>
      <c r="G350" s="6">
        <v>1405.28</v>
      </c>
      <c r="H350" s="6">
        <v>4120</v>
      </c>
      <c r="I350" s="6">
        <v>4120</v>
      </c>
      <c r="J350" s="6">
        <v>4120</v>
      </c>
      <c r="K350" t="s">
        <v>36</v>
      </c>
      <c r="L350" s="6">
        <v>3254.8</v>
      </c>
      <c r="M350" t="s">
        <v>36</v>
      </c>
      <c r="N350" s="6">
        <v>2678</v>
      </c>
      <c r="O350" t="s">
        <v>36</v>
      </c>
      <c r="P350" s="6">
        <v>3090</v>
      </c>
      <c r="Q350" t="s">
        <v>36</v>
      </c>
      <c r="R350" s="6">
        <v>3090</v>
      </c>
      <c r="S350" t="s">
        <v>36</v>
      </c>
      <c r="T350" s="6">
        <v>3090</v>
      </c>
      <c r="U350" t="s">
        <v>36</v>
      </c>
      <c r="V350" s="6">
        <v>2884</v>
      </c>
      <c r="W350" s="6">
        <v>4120</v>
      </c>
      <c r="X350" s="6">
        <v>4120</v>
      </c>
      <c r="Y350" t="s">
        <v>36</v>
      </c>
      <c r="Z350" s="6">
        <v>1977.6</v>
      </c>
      <c r="AA350" t="s">
        <v>36</v>
      </c>
      <c r="AB350" s="6">
        <v>2678</v>
      </c>
      <c r="AC350" t="s">
        <v>36</v>
      </c>
      <c r="AD350" s="6">
        <v>1424.13</v>
      </c>
      <c r="AE350" t="s">
        <v>36</v>
      </c>
      <c r="AF350" s="6">
        <v>1405.28</v>
      </c>
      <c r="AG350" t="s">
        <v>36</v>
      </c>
      <c r="AH350" s="6">
        <v>2678</v>
      </c>
      <c r="AI350" t="s">
        <v>36</v>
      </c>
      <c r="AJ350" s="6">
        <v>3502</v>
      </c>
      <c r="AK350" t="s">
        <v>36</v>
      </c>
      <c r="AL350" s="6">
        <v>655.46</v>
      </c>
      <c r="AM350" t="s">
        <v>36</v>
      </c>
      <c r="AN350" s="6">
        <v>688.23</v>
      </c>
      <c r="AO350" t="s">
        <v>36</v>
      </c>
      <c r="AP350" s="6">
        <v>559.52</v>
      </c>
      <c r="AQ350" t="s">
        <v>36</v>
      </c>
      <c r="AR350" s="6">
        <v>1802.52</v>
      </c>
    </row>
    <row r="351" spans="1:44" ht="30" x14ac:dyDescent="0.25">
      <c r="A351" s="8">
        <v>6100022</v>
      </c>
      <c r="B351" s="1">
        <v>610</v>
      </c>
      <c r="C351" s="2" t="s">
        <v>357</v>
      </c>
      <c r="D351" s="3" t="str">
        <f>VLOOKUP(E351,'[1]Shoppable Services'!A:C,3,)</f>
        <v>MRI of lower extremity joint (knee/ankle) with and without dye</v>
      </c>
      <c r="E351" s="1">
        <v>73723</v>
      </c>
      <c r="F351" s="6">
        <v>6487</v>
      </c>
      <c r="G351" s="6">
        <v>788.17</v>
      </c>
      <c r="H351" s="6">
        <v>6178</v>
      </c>
      <c r="I351" s="6">
        <v>6178</v>
      </c>
      <c r="J351" s="6">
        <v>6178</v>
      </c>
      <c r="K351" t="s">
        <v>36</v>
      </c>
      <c r="L351" s="6">
        <v>4880.62</v>
      </c>
      <c r="M351" t="s">
        <v>36</v>
      </c>
      <c r="N351" s="6">
        <v>4015.7</v>
      </c>
      <c r="O351" t="s">
        <v>36</v>
      </c>
      <c r="P351" s="6">
        <v>4633.5</v>
      </c>
      <c r="Q351" t="s">
        <v>36</v>
      </c>
      <c r="R351" s="6">
        <v>4633.5</v>
      </c>
      <c r="S351" t="s">
        <v>36</v>
      </c>
      <c r="T351" s="6">
        <v>4633.5</v>
      </c>
      <c r="U351" t="s">
        <v>36</v>
      </c>
      <c r="V351" s="6">
        <v>4324.6000000000004</v>
      </c>
      <c r="W351" s="6">
        <v>6178</v>
      </c>
      <c r="X351" s="6">
        <v>6178</v>
      </c>
      <c r="Y351" t="s">
        <v>36</v>
      </c>
      <c r="Z351" s="6">
        <v>2965.44</v>
      </c>
      <c r="AA351" t="s">
        <v>36</v>
      </c>
      <c r="AB351" s="6">
        <v>4015.7</v>
      </c>
      <c r="AC351" t="s">
        <v>36</v>
      </c>
      <c r="AD351" s="6">
        <v>798.75</v>
      </c>
      <c r="AE351" t="s">
        <v>36</v>
      </c>
      <c r="AF351" s="6">
        <v>788.17</v>
      </c>
      <c r="AG351" t="s">
        <v>36</v>
      </c>
      <c r="AH351" s="6">
        <v>4015.7</v>
      </c>
      <c r="AI351" t="s">
        <v>36</v>
      </c>
      <c r="AJ351" s="6">
        <v>5251.3</v>
      </c>
      <c r="AK351" t="s">
        <v>36</v>
      </c>
      <c r="AL351" s="6">
        <v>326.01</v>
      </c>
      <c r="AM351" t="s">
        <v>36</v>
      </c>
      <c r="AN351" s="6">
        <v>342.31</v>
      </c>
      <c r="AO351" t="s">
        <v>36</v>
      </c>
      <c r="AP351" s="6">
        <v>312.12</v>
      </c>
      <c r="AQ351" t="s">
        <v>36</v>
      </c>
      <c r="AR351" s="6">
        <v>896.53</v>
      </c>
    </row>
    <row r="352" spans="1:44" x14ac:dyDescent="0.25">
      <c r="A352" s="8">
        <v>6100024</v>
      </c>
      <c r="B352" s="1">
        <v>610</v>
      </c>
      <c r="C352" s="2" t="s">
        <v>358</v>
      </c>
      <c r="D352" s="3" t="str">
        <f>VLOOKUP(E352,'[1]Shoppable Services'!A:C,3,)</f>
        <v>MRI of abdomen without dye</v>
      </c>
      <c r="E352" s="1">
        <v>74181</v>
      </c>
      <c r="F352" s="6">
        <v>4091</v>
      </c>
      <c r="G352" s="6">
        <v>481.01</v>
      </c>
      <c r="H352" s="6">
        <v>3896</v>
      </c>
      <c r="I352" s="6">
        <v>3896</v>
      </c>
      <c r="J352" s="6">
        <v>3896</v>
      </c>
      <c r="K352" t="s">
        <v>36</v>
      </c>
      <c r="L352" s="6">
        <v>3077.84</v>
      </c>
      <c r="M352" t="s">
        <v>36</v>
      </c>
      <c r="N352" s="6">
        <v>2532.4</v>
      </c>
      <c r="O352" t="s">
        <v>36</v>
      </c>
      <c r="P352" s="6">
        <v>2922</v>
      </c>
      <c r="Q352" t="s">
        <v>36</v>
      </c>
      <c r="R352" s="6">
        <v>2922</v>
      </c>
      <c r="S352" t="s">
        <v>36</v>
      </c>
      <c r="T352" s="6">
        <v>2922</v>
      </c>
      <c r="U352" t="s">
        <v>36</v>
      </c>
      <c r="V352" s="6">
        <v>2727.2</v>
      </c>
      <c r="W352" s="6">
        <v>3896</v>
      </c>
      <c r="X352" s="6">
        <v>3896</v>
      </c>
      <c r="Y352" t="s">
        <v>36</v>
      </c>
      <c r="Z352" s="6">
        <v>1870.08</v>
      </c>
      <c r="AA352" t="s">
        <v>36</v>
      </c>
      <c r="AB352" s="6">
        <v>2532.4</v>
      </c>
      <c r="AC352" t="s">
        <v>36</v>
      </c>
      <c r="AD352" s="6">
        <v>487.47</v>
      </c>
      <c r="AE352" t="s">
        <v>36</v>
      </c>
      <c r="AF352" s="6">
        <v>481.01</v>
      </c>
      <c r="AG352" t="s">
        <v>36</v>
      </c>
      <c r="AH352" s="6">
        <v>2532.4</v>
      </c>
      <c r="AI352" t="s">
        <v>36</v>
      </c>
      <c r="AJ352" s="6">
        <v>3311.6</v>
      </c>
      <c r="AK352" t="s">
        <v>36</v>
      </c>
      <c r="AL352" s="6">
        <v>206.63</v>
      </c>
      <c r="AM352" t="s">
        <v>36</v>
      </c>
      <c r="AN352" s="6">
        <v>216.96</v>
      </c>
      <c r="AO352" t="s">
        <v>36</v>
      </c>
      <c r="AP352" s="6">
        <v>186.49</v>
      </c>
      <c r="AQ352" t="s">
        <v>36</v>
      </c>
      <c r="AR352" s="6">
        <v>568.24</v>
      </c>
    </row>
    <row r="353" spans="1:44" x14ac:dyDescent="0.25">
      <c r="A353" s="8">
        <v>6100026</v>
      </c>
      <c r="B353" s="1">
        <v>610</v>
      </c>
      <c r="C353" s="2" t="s">
        <v>359</v>
      </c>
      <c r="D353" s="3" t="str">
        <f>VLOOKUP(E353,'[1]Shoppable Services'!A:C,3,)</f>
        <v>MRI of abdomen without and with dye</v>
      </c>
      <c r="E353" s="1">
        <v>74183</v>
      </c>
      <c r="F353" s="6">
        <v>6806</v>
      </c>
      <c r="G353" s="6">
        <v>788.17</v>
      </c>
      <c r="H353" s="6">
        <v>6481</v>
      </c>
      <c r="I353" s="6">
        <v>6481</v>
      </c>
      <c r="J353" s="6">
        <v>6481</v>
      </c>
      <c r="K353" t="s">
        <v>36</v>
      </c>
      <c r="L353" s="6">
        <v>5119.99</v>
      </c>
      <c r="M353" t="s">
        <v>36</v>
      </c>
      <c r="N353" s="6">
        <v>4212.6499999999996</v>
      </c>
      <c r="O353" t="s">
        <v>36</v>
      </c>
      <c r="P353" s="6">
        <v>4860.75</v>
      </c>
      <c r="Q353" t="s">
        <v>36</v>
      </c>
      <c r="R353" s="6">
        <v>4860.75</v>
      </c>
      <c r="S353" t="s">
        <v>36</v>
      </c>
      <c r="T353" s="6">
        <v>4860.75</v>
      </c>
      <c r="U353" t="s">
        <v>36</v>
      </c>
      <c r="V353" s="6">
        <v>4536.7</v>
      </c>
      <c r="W353" s="6">
        <v>6481</v>
      </c>
      <c r="X353" s="6">
        <v>6481</v>
      </c>
      <c r="Y353" t="s">
        <v>36</v>
      </c>
      <c r="Z353" s="6">
        <v>3110.88</v>
      </c>
      <c r="AA353" t="s">
        <v>36</v>
      </c>
      <c r="AB353" s="6">
        <v>4212.6499999999996</v>
      </c>
      <c r="AC353" t="s">
        <v>36</v>
      </c>
      <c r="AD353" s="6">
        <v>798.75</v>
      </c>
      <c r="AE353" t="s">
        <v>36</v>
      </c>
      <c r="AF353" s="6">
        <v>788.17</v>
      </c>
      <c r="AG353" t="s">
        <v>36</v>
      </c>
      <c r="AH353" s="6">
        <v>4212.6499999999996</v>
      </c>
      <c r="AI353" t="s">
        <v>36</v>
      </c>
      <c r="AJ353" s="6">
        <v>5508.85</v>
      </c>
      <c r="AK353" t="s">
        <v>36</v>
      </c>
      <c r="AL353" s="6">
        <v>326.01</v>
      </c>
      <c r="AM353" t="s">
        <v>36</v>
      </c>
      <c r="AN353" s="6">
        <v>342.31</v>
      </c>
      <c r="AO353" t="s">
        <v>36</v>
      </c>
      <c r="AP353" s="6">
        <v>312.12</v>
      </c>
      <c r="AQ353" t="s">
        <v>36</v>
      </c>
      <c r="AR353" s="6">
        <v>896.53</v>
      </c>
    </row>
    <row r="354" spans="1:44" ht="30" x14ac:dyDescent="0.25">
      <c r="A354" s="8">
        <v>6100038</v>
      </c>
      <c r="B354" s="1">
        <v>610</v>
      </c>
      <c r="C354" s="2" t="s">
        <v>360</v>
      </c>
      <c r="D354" s="3" t="str">
        <f>VLOOKUP(E354,'[1]Shoppable Services'!A:C,3,)</f>
        <v>Magnetic resonance imaging, breasts, without contrast material; bilateral</v>
      </c>
      <c r="E354" s="1">
        <v>77047</v>
      </c>
      <c r="F354" s="6">
        <v>3556</v>
      </c>
      <c r="G354" s="6">
        <v>481.01</v>
      </c>
      <c r="H354" s="6">
        <v>3386</v>
      </c>
      <c r="I354" s="6">
        <v>3386</v>
      </c>
      <c r="J354" s="6">
        <v>3386</v>
      </c>
      <c r="K354" t="s">
        <v>36</v>
      </c>
      <c r="L354" s="6">
        <v>2674.94</v>
      </c>
      <c r="M354" t="s">
        <v>36</v>
      </c>
      <c r="N354" s="6">
        <v>2200.9</v>
      </c>
      <c r="O354" t="s">
        <v>36</v>
      </c>
      <c r="P354" s="6">
        <v>2539.5</v>
      </c>
      <c r="Q354" t="s">
        <v>36</v>
      </c>
      <c r="R354" s="6">
        <v>2539.5</v>
      </c>
      <c r="S354" t="s">
        <v>36</v>
      </c>
      <c r="T354" s="6">
        <v>2539.5</v>
      </c>
      <c r="U354" t="s">
        <v>36</v>
      </c>
      <c r="V354" s="6">
        <v>2370.1999999999998</v>
      </c>
      <c r="W354" s="6">
        <v>3386</v>
      </c>
      <c r="X354" s="6">
        <v>3386</v>
      </c>
      <c r="Y354" t="s">
        <v>36</v>
      </c>
      <c r="Z354" s="6">
        <v>1625.28</v>
      </c>
      <c r="AA354" t="s">
        <v>36</v>
      </c>
      <c r="AB354" s="6">
        <v>2200.9</v>
      </c>
      <c r="AC354" t="s">
        <v>36</v>
      </c>
      <c r="AD354" s="6">
        <v>487.47</v>
      </c>
      <c r="AE354" t="s">
        <v>36</v>
      </c>
      <c r="AF354" s="6">
        <v>481.01</v>
      </c>
      <c r="AG354" t="s">
        <v>36</v>
      </c>
      <c r="AH354" s="6">
        <v>2200.9</v>
      </c>
      <c r="AI354" t="s">
        <v>36</v>
      </c>
      <c r="AJ354" s="6">
        <v>2878.1</v>
      </c>
      <c r="AK354" t="s">
        <v>36</v>
      </c>
      <c r="AL354" s="6">
        <v>206.63</v>
      </c>
      <c r="AM354" t="s">
        <v>36</v>
      </c>
      <c r="AN354" s="6">
        <v>216.96</v>
      </c>
      <c r="AO354" t="s">
        <v>36</v>
      </c>
      <c r="AP354" s="6">
        <v>186.49</v>
      </c>
      <c r="AQ354" t="s">
        <v>36</v>
      </c>
      <c r="AR354" s="6">
        <v>568.24</v>
      </c>
    </row>
    <row r="355" spans="1:44" x14ac:dyDescent="0.25">
      <c r="A355" s="8">
        <v>6100099</v>
      </c>
      <c r="B355" s="1">
        <v>610</v>
      </c>
      <c r="C355" s="2" t="s">
        <v>361</v>
      </c>
      <c r="D355" s="3" t="str">
        <f>VLOOKUP(E355,'[1]Shoppable Services'!A:C,3,)</f>
        <v>MRI of pelvis without dye</v>
      </c>
      <c r="E355" s="1">
        <v>72195</v>
      </c>
      <c r="F355" s="6">
        <v>3320</v>
      </c>
      <c r="G355" s="6">
        <v>481.01</v>
      </c>
      <c r="H355" s="6">
        <v>3161</v>
      </c>
      <c r="I355" s="6">
        <v>3161</v>
      </c>
      <c r="J355" s="6">
        <v>3161</v>
      </c>
      <c r="K355" t="s">
        <v>36</v>
      </c>
      <c r="L355" s="6">
        <v>2497.19</v>
      </c>
      <c r="M355" t="s">
        <v>36</v>
      </c>
      <c r="N355" s="6">
        <v>2054.65</v>
      </c>
      <c r="O355" t="s">
        <v>36</v>
      </c>
      <c r="P355" s="6">
        <v>2370.75</v>
      </c>
      <c r="Q355" t="s">
        <v>36</v>
      </c>
      <c r="R355" s="6">
        <v>2370.75</v>
      </c>
      <c r="S355" t="s">
        <v>36</v>
      </c>
      <c r="T355" s="6">
        <v>2370.75</v>
      </c>
      <c r="U355" t="s">
        <v>36</v>
      </c>
      <c r="V355" s="6">
        <v>2212.6999999999998</v>
      </c>
      <c r="W355" s="6">
        <v>3161</v>
      </c>
      <c r="X355" s="6">
        <v>3161</v>
      </c>
      <c r="Y355" t="s">
        <v>36</v>
      </c>
      <c r="Z355" s="6">
        <v>1517.28</v>
      </c>
      <c r="AA355" t="s">
        <v>36</v>
      </c>
      <c r="AB355" s="6">
        <v>2054.65</v>
      </c>
      <c r="AC355" t="s">
        <v>36</v>
      </c>
      <c r="AD355" s="6">
        <v>487.47</v>
      </c>
      <c r="AE355" t="s">
        <v>36</v>
      </c>
      <c r="AF355" s="6">
        <v>481.01</v>
      </c>
      <c r="AG355" t="s">
        <v>36</v>
      </c>
      <c r="AH355" s="6">
        <v>2054.65</v>
      </c>
      <c r="AI355" t="s">
        <v>36</v>
      </c>
      <c r="AJ355" s="6">
        <v>2686.85</v>
      </c>
      <c r="AK355" t="s">
        <v>36</v>
      </c>
      <c r="AL355" s="6">
        <v>206.63</v>
      </c>
      <c r="AM355" t="s">
        <v>36</v>
      </c>
      <c r="AN355" s="6">
        <v>216.96</v>
      </c>
      <c r="AO355" t="s">
        <v>36</v>
      </c>
      <c r="AP355" s="6">
        <v>186.49</v>
      </c>
      <c r="AQ355" t="s">
        <v>36</v>
      </c>
      <c r="AR355" s="6">
        <v>568.24</v>
      </c>
    </row>
    <row r="356" spans="1:44" x14ac:dyDescent="0.25">
      <c r="A356" s="8">
        <v>6100101</v>
      </c>
      <c r="B356" s="1">
        <v>610</v>
      </c>
      <c r="C356" s="2" t="s">
        <v>362</v>
      </c>
      <c r="D356" s="3" t="str">
        <f>VLOOKUP(E356,'[1]Shoppable Services'!A:C,3,)</f>
        <v>MRI of pelvis before and after dye</v>
      </c>
      <c r="E356" s="1">
        <v>72197</v>
      </c>
      <c r="F356" s="6">
        <v>6233</v>
      </c>
      <c r="G356" s="6">
        <v>788.17</v>
      </c>
      <c r="H356" s="6">
        <v>5936</v>
      </c>
      <c r="I356" s="6">
        <v>5936</v>
      </c>
      <c r="J356" s="6">
        <v>5936</v>
      </c>
      <c r="K356" t="s">
        <v>36</v>
      </c>
      <c r="L356" s="6">
        <v>4689.4399999999996</v>
      </c>
      <c r="M356" t="s">
        <v>36</v>
      </c>
      <c r="N356" s="6">
        <v>3858.4</v>
      </c>
      <c r="O356" t="s">
        <v>36</v>
      </c>
      <c r="P356" s="6">
        <v>4452</v>
      </c>
      <c r="Q356" t="s">
        <v>36</v>
      </c>
      <c r="R356" s="6">
        <v>4452</v>
      </c>
      <c r="S356" t="s">
        <v>36</v>
      </c>
      <c r="T356" s="6">
        <v>4452</v>
      </c>
      <c r="U356" t="s">
        <v>36</v>
      </c>
      <c r="V356" s="6">
        <v>4155.2</v>
      </c>
      <c r="W356" s="6">
        <v>5936</v>
      </c>
      <c r="X356" s="6">
        <v>5936</v>
      </c>
      <c r="Y356" t="s">
        <v>36</v>
      </c>
      <c r="Z356" s="6">
        <v>2849.28</v>
      </c>
      <c r="AA356" t="s">
        <v>36</v>
      </c>
      <c r="AB356" s="6">
        <v>3858.4</v>
      </c>
      <c r="AC356" t="s">
        <v>36</v>
      </c>
      <c r="AD356" s="6">
        <v>798.75</v>
      </c>
      <c r="AE356" t="s">
        <v>36</v>
      </c>
      <c r="AF356" s="6">
        <v>788.17</v>
      </c>
      <c r="AG356" t="s">
        <v>36</v>
      </c>
      <c r="AH356" s="6">
        <v>3858.4</v>
      </c>
      <c r="AI356" t="s">
        <v>36</v>
      </c>
      <c r="AJ356" s="6">
        <v>5045.6000000000004</v>
      </c>
      <c r="AK356" t="s">
        <v>36</v>
      </c>
      <c r="AL356" s="6">
        <v>326.01</v>
      </c>
      <c r="AM356" t="s">
        <v>36</v>
      </c>
      <c r="AN356" s="6">
        <v>342.31</v>
      </c>
      <c r="AO356" t="s">
        <v>36</v>
      </c>
      <c r="AP356" s="6">
        <v>312.12</v>
      </c>
      <c r="AQ356" t="s">
        <v>36</v>
      </c>
      <c r="AR356" s="6">
        <v>896.53</v>
      </c>
    </row>
    <row r="357" spans="1:44" x14ac:dyDescent="0.25">
      <c r="A357" s="8">
        <v>6110019</v>
      </c>
      <c r="B357" s="1">
        <v>611</v>
      </c>
      <c r="C357" s="2" t="s">
        <v>363</v>
      </c>
      <c r="D357" s="3" t="str">
        <f>VLOOKUP(E357,'[1]Shoppable Services'!A:C,3,)</f>
        <v>MRI of brain stem without dye</v>
      </c>
      <c r="E357" s="1">
        <v>70551</v>
      </c>
      <c r="F357" s="6">
        <v>3142</v>
      </c>
      <c r="G357" s="6">
        <v>481.01</v>
      </c>
      <c r="H357" s="6">
        <v>2992</v>
      </c>
      <c r="I357" s="6">
        <v>2992</v>
      </c>
      <c r="J357" s="6">
        <v>2992</v>
      </c>
      <c r="K357" t="s">
        <v>36</v>
      </c>
      <c r="L357" s="6">
        <v>2363.6799999999998</v>
      </c>
      <c r="M357" t="s">
        <v>36</v>
      </c>
      <c r="N357" s="6">
        <v>1944.8</v>
      </c>
      <c r="O357" t="s">
        <v>36</v>
      </c>
      <c r="P357" s="6">
        <v>2244</v>
      </c>
      <c r="Q357" t="s">
        <v>36</v>
      </c>
      <c r="R357" s="6">
        <v>2244</v>
      </c>
      <c r="S357" t="s">
        <v>36</v>
      </c>
      <c r="T357" s="6">
        <v>2244</v>
      </c>
      <c r="U357" t="s">
        <v>36</v>
      </c>
      <c r="V357" s="6">
        <v>2094.4</v>
      </c>
      <c r="W357" s="6">
        <v>2992</v>
      </c>
      <c r="X357" s="6">
        <v>2992</v>
      </c>
      <c r="Y357" t="s">
        <v>36</v>
      </c>
      <c r="Z357" s="6">
        <v>1436.16</v>
      </c>
      <c r="AA357" t="s">
        <v>36</v>
      </c>
      <c r="AB357" s="6">
        <v>1944.8</v>
      </c>
      <c r="AC357" t="s">
        <v>36</v>
      </c>
      <c r="AD357" s="6">
        <v>487.47</v>
      </c>
      <c r="AE357" t="s">
        <v>36</v>
      </c>
      <c r="AF357" s="6">
        <v>481.01</v>
      </c>
      <c r="AG357" t="s">
        <v>36</v>
      </c>
      <c r="AH357" s="6">
        <v>1944.8</v>
      </c>
      <c r="AI357" t="s">
        <v>36</v>
      </c>
      <c r="AJ357" s="6">
        <v>2543.1999999999998</v>
      </c>
      <c r="AK357" t="s">
        <v>36</v>
      </c>
      <c r="AL357" s="6">
        <v>206.63</v>
      </c>
      <c r="AM357" t="s">
        <v>36</v>
      </c>
      <c r="AN357" s="6">
        <v>216.96</v>
      </c>
      <c r="AO357" t="s">
        <v>36</v>
      </c>
      <c r="AP357" s="6">
        <v>186.49</v>
      </c>
      <c r="AQ357" t="s">
        <v>36</v>
      </c>
      <c r="AR357" s="6">
        <v>568.24</v>
      </c>
    </row>
    <row r="358" spans="1:44" x14ac:dyDescent="0.25">
      <c r="A358" s="8">
        <v>6110021</v>
      </c>
      <c r="B358" s="1">
        <v>611</v>
      </c>
      <c r="C358" s="2" t="s">
        <v>364</v>
      </c>
      <c r="D358" s="3" t="str">
        <f>VLOOKUP(E358,'[1]Shoppable Services'!A:C,3,)</f>
        <v> MRI scan of brain before and after contrast</v>
      </c>
      <c r="E358" s="1">
        <v>70553</v>
      </c>
      <c r="F358" s="6">
        <v>4465</v>
      </c>
      <c r="G358" s="6">
        <v>788.17</v>
      </c>
      <c r="H358" s="6">
        <v>4252</v>
      </c>
      <c r="I358" s="6">
        <v>4252</v>
      </c>
      <c r="J358" s="6">
        <v>4252</v>
      </c>
      <c r="K358" t="s">
        <v>36</v>
      </c>
      <c r="L358" s="6">
        <v>3359.08</v>
      </c>
      <c r="M358" t="s">
        <v>36</v>
      </c>
      <c r="N358" s="6">
        <v>2763.8</v>
      </c>
      <c r="O358" t="s">
        <v>36</v>
      </c>
      <c r="P358" s="6">
        <v>3189</v>
      </c>
      <c r="Q358" t="s">
        <v>36</v>
      </c>
      <c r="R358" s="6">
        <v>3189</v>
      </c>
      <c r="S358" t="s">
        <v>36</v>
      </c>
      <c r="T358" s="6">
        <v>3189</v>
      </c>
      <c r="U358" t="s">
        <v>36</v>
      </c>
      <c r="V358" s="6">
        <v>2976.4</v>
      </c>
      <c r="W358" s="6">
        <v>4252</v>
      </c>
      <c r="X358" s="6">
        <v>4252</v>
      </c>
      <c r="Y358" t="s">
        <v>36</v>
      </c>
      <c r="Z358" s="6">
        <v>2040.96</v>
      </c>
      <c r="AA358" t="s">
        <v>36</v>
      </c>
      <c r="AB358" s="6">
        <v>2763.8</v>
      </c>
      <c r="AC358" t="s">
        <v>36</v>
      </c>
      <c r="AD358" s="6">
        <v>798.75</v>
      </c>
      <c r="AE358" t="s">
        <v>36</v>
      </c>
      <c r="AF358" s="6">
        <v>788.17</v>
      </c>
      <c r="AG358" t="s">
        <v>36</v>
      </c>
      <c r="AH358" s="6">
        <v>2763.8</v>
      </c>
      <c r="AI358" t="s">
        <v>36</v>
      </c>
      <c r="AJ358" s="6">
        <v>3614.2</v>
      </c>
      <c r="AK358" t="s">
        <v>36</v>
      </c>
      <c r="AL358" s="6">
        <v>326.01</v>
      </c>
      <c r="AM358" t="s">
        <v>36</v>
      </c>
      <c r="AN358" s="6">
        <v>342.31</v>
      </c>
      <c r="AO358" t="s">
        <v>36</v>
      </c>
      <c r="AP358" s="6">
        <v>312.12</v>
      </c>
      <c r="AQ358" t="s">
        <v>36</v>
      </c>
      <c r="AR358" s="6">
        <v>896.53</v>
      </c>
    </row>
    <row r="359" spans="1:44" x14ac:dyDescent="0.25">
      <c r="A359" s="8">
        <v>6120001</v>
      </c>
      <c r="B359" s="1">
        <v>612</v>
      </c>
      <c r="C359" s="2" t="s">
        <v>365</v>
      </c>
      <c r="D359" s="3" t="str">
        <f>VLOOKUP(E359,'[1]Shoppable Services'!A:C,3,)</f>
        <v>MRI of the neck or spine without dye</v>
      </c>
      <c r="E359" s="1">
        <v>72141</v>
      </c>
      <c r="F359" s="6">
        <v>4912</v>
      </c>
      <c r="G359" s="6">
        <v>481.01</v>
      </c>
      <c r="H359" s="6">
        <v>4678</v>
      </c>
      <c r="I359" s="6">
        <v>4678</v>
      </c>
      <c r="J359" s="6">
        <v>4678</v>
      </c>
      <c r="K359" t="s">
        <v>36</v>
      </c>
      <c r="L359" s="6">
        <v>3695.62</v>
      </c>
      <c r="M359" t="s">
        <v>36</v>
      </c>
      <c r="N359" s="6">
        <v>3040.7</v>
      </c>
      <c r="O359" t="s">
        <v>36</v>
      </c>
      <c r="P359" s="6">
        <v>3508.5</v>
      </c>
      <c r="Q359" t="s">
        <v>36</v>
      </c>
      <c r="R359" s="6">
        <v>3508.5</v>
      </c>
      <c r="S359" t="s">
        <v>36</v>
      </c>
      <c r="T359" s="6">
        <v>3508.5</v>
      </c>
      <c r="U359" t="s">
        <v>36</v>
      </c>
      <c r="V359" s="6">
        <v>3274.6</v>
      </c>
      <c r="W359" s="6">
        <v>4678</v>
      </c>
      <c r="X359" s="6">
        <v>4678</v>
      </c>
      <c r="Y359" t="s">
        <v>36</v>
      </c>
      <c r="Z359" s="6">
        <v>2245.44</v>
      </c>
      <c r="AA359" t="s">
        <v>36</v>
      </c>
      <c r="AB359" s="6">
        <v>3040.7</v>
      </c>
      <c r="AC359" t="s">
        <v>36</v>
      </c>
      <c r="AD359" s="6">
        <v>487.47</v>
      </c>
      <c r="AE359" t="s">
        <v>36</v>
      </c>
      <c r="AF359" s="6">
        <v>481.01</v>
      </c>
      <c r="AG359" t="s">
        <v>36</v>
      </c>
      <c r="AH359" s="6">
        <v>3040.7</v>
      </c>
      <c r="AI359" t="s">
        <v>36</v>
      </c>
      <c r="AJ359" s="6">
        <v>3976.3</v>
      </c>
      <c r="AK359" t="s">
        <v>36</v>
      </c>
      <c r="AL359" s="6">
        <v>206.63</v>
      </c>
      <c r="AM359" t="s">
        <v>36</v>
      </c>
      <c r="AN359" s="6">
        <v>216.96</v>
      </c>
      <c r="AO359" t="s">
        <v>36</v>
      </c>
      <c r="AP359" s="6">
        <v>186.49</v>
      </c>
      <c r="AQ359" t="s">
        <v>36</v>
      </c>
      <c r="AR359" s="6">
        <v>568.24</v>
      </c>
    </row>
    <row r="360" spans="1:44" x14ac:dyDescent="0.25">
      <c r="A360" s="8">
        <v>6120039</v>
      </c>
      <c r="B360" s="1">
        <v>612</v>
      </c>
      <c r="C360" s="2" t="s">
        <v>366</v>
      </c>
      <c r="D360" s="3" t="str">
        <f>VLOOKUP(E360,'[1]Shoppable Services'!A:C,3,)</f>
        <v>MRI of chest and spine without dye </v>
      </c>
      <c r="E360" s="1">
        <v>72146</v>
      </c>
      <c r="F360" s="6">
        <v>4592</v>
      </c>
      <c r="G360" s="6">
        <v>481.01</v>
      </c>
      <c r="H360" s="6">
        <v>4373</v>
      </c>
      <c r="I360" s="6">
        <v>4373</v>
      </c>
      <c r="J360" s="6">
        <v>4373</v>
      </c>
      <c r="K360" t="s">
        <v>36</v>
      </c>
      <c r="L360" s="6">
        <v>3454.67</v>
      </c>
      <c r="M360" t="s">
        <v>36</v>
      </c>
      <c r="N360" s="6">
        <v>2842.45</v>
      </c>
      <c r="O360" t="s">
        <v>36</v>
      </c>
      <c r="P360" s="6">
        <v>3279.75</v>
      </c>
      <c r="Q360" t="s">
        <v>36</v>
      </c>
      <c r="R360" s="6">
        <v>3279.75</v>
      </c>
      <c r="S360" t="s">
        <v>36</v>
      </c>
      <c r="T360" s="6">
        <v>3279.75</v>
      </c>
      <c r="U360" t="s">
        <v>36</v>
      </c>
      <c r="V360" s="6">
        <v>3061.1</v>
      </c>
      <c r="W360" s="6">
        <v>4373</v>
      </c>
      <c r="X360" s="6">
        <v>4373</v>
      </c>
      <c r="Y360" t="s">
        <v>36</v>
      </c>
      <c r="Z360" s="6">
        <v>2099.04</v>
      </c>
      <c r="AA360" t="s">
        <v>36</v>
      </c>
      <c r="AB360" s="6">
        <v>2842.45</v>
      </c>
      <c r="AC360" t="s">
        <v>36</v>
      </c>
      <c r="AD360" s="6">
        <v>487.47</v>
      </c>
      <c r="AE360" t="s">
        <v>36</v>
      </c>
      <c r="AF360" s="6">
        <v>481.01</v>
      </c>
      <c r="AG360" t="s">
        <v>36</v>
      </c>
      <c r="AH360" s="6">
        <v>2842.45</v>
      </c>
      <c r="AI360" t="s">
        <v>36</v>
      </c>
      <c r="AJ360" s="6">
        <v>3717.05</v>
      </c>
      <c r="AK360" t="s">
        <v>36</v>
      </c>
      <c r="AL360" s="6">
        <v>206.63</v>
      </c>
      <c r="AM360" t="s">
        <v>36</v>
      </c>
      <c r="AN360" s="6">
        <v>216.96</v>
      </c>
      <c r="AO360" t="s">
        <v>36</v>
      </c>
      <c r="AP360" s="6">
        <v>186.49</v>
      </c>
      <c r="AQ360" t="s">
        <v>36</v>
      </c>
      <c r="AR360" s="6">
        <v>568.24</v>
      </c>
    </row>
    <row r="361" spans="1:44" x14ac:dyDescent="0.25">
      <c r="A361" s="8">
        <v>6120041</v>
      </c>
      <c r="B361" s="1">
        <v>612</v>
      </c>
      <c r="C361" s="2" t="s">
        <v>367</v>
      </c>
      <c r="D361" s="3" t="str">
        <f>VLOOKUP(E361,'[1]Shoppable Services'!A:C,3,)</f>
        <v>MRI scan of lower spinal canal </v>
      </c>
      <c r="E361" s="1">
        <v>72148</v>
      </c>
      <c r="F361" s="6">
        <v>3762</v>
      </c>
      <c r="G361" s="6">
        <v>481.01</v>
      </c>
      <c r="H361" s="6">
        <v>3582</v>
      </c>
      <c r="I361" s="6">
        <v>3582</v>
      </c>
      <c r="J361" s="6">
        <v>3582</v>
      </c>
      <c r="K361" t="s">
        <v>36</v>
      </c>
      <c r="L361" s="6">
        <v>2829.78</v>
      </c>
      <c r="M361" t="s">
        <v>36</v>
      </c>
      <c r="N361" s="6">
        <v>2328.3000000000002</v>
      </c>
      <c r="O361" t="s">
        <v>36</v>
      </c>
      <c r="P361" s="6">
        <v>2686.5</v>
      </c>
      <c r="Q361" t="s">
        <v>36</v>
      </c>
      <c r="R361" s="6">
        <v>2686.5</v>
      </c>
      <c r="S361" t="s">
        <v>36</v>
      </c>
      <c r="T361" s="6">
        <v>2686.5</v>
      </c>
      <c r="U361" t="s">
        <v>36</v>
      </c>
      <c r="V361" s="6">
        <v>2507.4</v>
      </c>
      <c r="W361" s="6">
        <v>3582</v>
      </c>
      <c r="X361" s="6">
        <v>3582</v>
      </c>
      <c r="Y361" t="s">
        <v>36</v>
      </c>
      <c r="Z361" s="6">
        <v>1719.36</v>
      </c>
      <c r="AA361" t="s">
        <v>36</v>
      </c>
      <c r="AB361" s="6">
        <v>2328.3000000000002</v>
      </c>
      <c r="AC361" t="s">
        <v>36</v>
      </c>
      <c r="AD361" s="6">
        <v>487.47</v>
      </c>
      <c r="AE361" t="s">
        <v>36</v>
      </c>
      <c r="AF361" s="6">
        <v>481.01</v>
      </c>
      <c r="AG361" t="s">
        <v>36</v>
      </c>
      <c r="AH361" s="6">
        <v>2328.3000000000002</v>
      </c>
      <c r="AI361" t="s">
        <v>36</v>
      </c>
      <c r="AJ361" s="6">
        <v>3044.7</v>
      </c>
      <c r="AK361" t="s">
        <v>36</v>
      </c>
      <c r="AL361" s="6">
        <v>206.63</v>
      </c>
      <c r="AM361" t="s">
        <v>36</v>
      </c>
      <c r="AN361" s="6">
        <v>216.96</v>
      </c>
      <c r="AO361" t="s">
        <v>36</v>
      </c>
      <c r="AP361" s="6">
        <v>186.49</v>
      </c>
      <c r="AQ361" t="s">
        <v>36</v>
      </c>
      <c r="AR361" s="6">
        <v>568.24</v>
      </c>
    </row>
    <row r="362" spans="1:44" x14ac:dyDescent="0.25">
      <c r="A362" s="8">
        <v>6120042</v>
      </c>
      <c r="B362" s="1">
        <v>612</v>
      </c>
      <c r="C362" s="2" t="s">
        <v>368</v>
      </c>
      <c r="D362" s="3" t="str">
        <f>VLOOKUP(E362,'[1]Shoppable Services'!A:C,3,)</f>
        <v>MRI of neck/spine with and without dye </v>
      </c>
      <c r="E362" s="1">
        <v>72156</v>
      </c>
      <c r="F362" s="6">
        <v>6919</v>
      </c>
      <c r="G362" s="6">
        <v>788.17</v>
      </c>
      <c r="H362" s="6">
        <v>6589</v>
      </c>
      <c r="I362" s="6">
        <v>6589</v>
      </c>
      <c r="J362" s="6">
        <v>6589</v>
      </c>
      <c r="K362" t="s">
        <v>36</v>
      </c>
      <c r="L362" s="6">
        <v>5205.3100000000004</v>
      </c>
      <c r="M362" t="s">
        <v>36</v>
      </c>
      <c r="N362" s="6">
        <v>4282.8500000000004</v>
      </c>
      <c r="O362" t="s">
        <v>36</v>
      </c>
      <c r="P362" s="6">
        <v>4941.75</v>
      </c>
      <c r="Q362" t="s">
        <v>36</v>
      </c>
      <c r="R362" s="6">
        <v>4941.75</v>
      </c>
      <c r="S362" t="s">
        <v>36</v>
      </c>
      <c r="T362" s="6">
        <v>4941.75</v>
      </c>
      <c r="U362" t="s">
        <v>36</v>
      </c>
      <c r="V362" s="6">
        <v>4612.3</v>
      </c>
      <c r="W362" s="6">
        <v>6589</v>
      </c>
      <c r="X362" s="6">
        <v>6589</v>
      </c>
      <c r="Y362" t="s">
        <v>36</v>
      </c>
      <c r="Z362" s="6">
        <v>3162.72</v>
      </c>
      <c r="AA362" t="s">
        <v>36</v>
      </c>
      <c r="AB362" s="6">
        <v>4282.8500000000004</v>
      </c>
      <c r="AC362" t="s">
        <v>36</v>
      </c>
      <c r="AD362" s="6">
        <v>798.75</v>
      </c>
      <c r="AE362" t="s">
        <v>36</v>
      </c>
      <c r="AF362" s="6">
        <v>788.17</v>
      </c>
      <c r="AG362" t="s">
        <v>36</v>
      </c>
      <c r="AH362" s="6">
        <v>4282.8500000000004</v>
      </c>
      <c r="AI362" t="s">
        <v>36</v>
      </c>
      <c r="AJ362" s="6">
        <v>5600.65</v>
      </c>
      <c r="AK362" t="s">
        <v>36</v>
      </c>
      <c r="AL362" s="6">
        <v>326.01</v>
      </c>
      <c r="AM362" t="s">
        <v>36</v>
      </c>
      <c r="AN362" s="6">
        <v>342.31</v>
      </c>
      <c r="AO362" t="s">
        <v>36</v>
      </c>
      <c r="AP362" s="6">
        <v>312.12</v>
      </c>
      <c r="AQ362" t="s">
        <v>36</v>
      </c>
      <c r="AR362" s="6">
        <v>896.53</v>
      </c>
    </row>
    <row r="363" spans="1:44" x14ac:dyDescent="0.25">
      <c r="A363" s="8">
        <v>6120043</v>
      </c>
      <c r="B363" s="1">
        <v>612</v>
      </c>
      <c r="C363" s="2" t="s">
        <v>369</v>
      </c>
      <c r="D363" s="3" t="str">
        <f>VLOOKUP(E363,'[1]Shoppable Services'!A:C,3,)</f>
        <v>MRI of chest and spine with and without dye</v>
      </c>
      <c r="E363" s="1">
        <v>72157</v>
      </c>
      <c r="F363" s="6">
        <v>6467</v>
      </c>
      <c r="G363" s="6">
        <v>788.17</v>
      </c>
      <c r="H363" s="6">
        <v>6159</v>
      </c>
      <c r="I363" s="6">
        <v>6159</v>
      </c>
      <c r="J363" s="6">
        <v>6159</v>
      </c>
      <c r="K363" t="s">
        <v>36</v>
      </c>
      <c r="L363" s="6">
        <v>4865.6099999999997</v>
      </c>
      <c r="M363" t="s">
        <v>36</v>
      </c>
      <c r="N363" s="6">
        <v>4003.35</v>
      </c>
      <c r="O363" t="s">
        <v>36</v>
      </c>
      <c r="P363" s="6">
        <v>4619.25</v>
      </c>
      <c r="Q363" t="s">
        <v>36</v>
      </c>
      <c r="R363" s="6">
        <v>4619.25</v>
      </c>
      <c r="S363" t="s">
        <v>36</v>
      </c>
      <c r="T363" s="6">
        <v>4619.25</v>
      </c>
      <c r="U363" t="s">
        <v>36</v>
      </c>
      <c r="V363" s="6">
        <v>4311.3</v>
      </c>
      <c r="W363" s="6">
        <v>6159</v>
      </c>
      <c r="X363" s="6">
        <v>6159</v>
      </c>
      <c r="Y363" t="s">
        <v>36</v>
      </c>
      <c r="Z363" s="6">
        <v>2956.32</v>
      </c>
      <c r="AA363" t="s">
        <v>36</v>
      </c>
      <c r="AB363" s="6">
        <v>4003.35</v>
      </c>
      <c r="AC363" t="s">
        <v>36</v>
      </c>
      <c r="AD363" s="6">
        <v>798.75</v>
      </c>
      <c r="AE363" t="s">
        <v>36</v>
      </c>
      <c r="AF363" s="6">
        <v>788.17</v>
      </c>
      <c r="AG363" t="s">
        <v>36</v>
      </c>
      <c r="AH363" s="6">
        <v>4003.35</v>
      </c>
      <c r="AI363" t="s">
        <v>36</v>
      </c>
      <c r="AJ363" s="6">
        <v>5235.1499999999996</v>
      </c>
      <c r="AK363" t="s">
        <v>36</v>
      </c>
      <c r="AL363" s="6">
        <v>326.01</v>
      </c>
      <c r="AM363" t="s">
        <v>36</v>
      </c>
      <c r="AN363" s="6">
        <v>342.31</v>
      </c>
      <c r="AO363" t="s">
        <v>36</v>
      </c>
      <c r="AP363" s="6">
        <v>312.12</v>
      </c>
      <c r="AQ363" t="s">
        <v>36</v>
      </c>
      <c r="AR363" s="6">
        <v>896.53</v>
      </c>
    </row>
    <row r="364" spans="1:44" x14ac:dyDescent="0.25">
      <c r="A364" s="8">
        <v>6120044</v>
      </c>
      <c r="B364" s="1">
        <v>612</v>
      </c>
      <c r="C364" s="2" t="s">
        <v>370</v>
      </c>
      <c r="D364" s="3" t="str">
        <f>VLOOKUP(E364,'[1]Shoppable Services'!A:C,3,)</f>
        <v>MRI of lower back with and without dye </v>
      </c>
      <c r="E364" s="1">
        <v>72158</v>
      </c>
      <c r="F364" s="6">
        <v>6468</v>
      </c>
      <c r="G364" s="6">
        <v>788.17</v>
      </c>
      <c r="H364" s="6">
        <v>6160</v>
      </c>
      <c r="I364" s="6">
        <v>6160</v>
      </c>
      <c r="J364" s="6">
        <v>6160</v>
      </c>
      <c r="K364" t="s">
        <v>36</v>
      </c>
      <c r="L364" s="6">
        <v>4866.3999999999996</v>
      </c>
      <c r="M364" t="s">
        <v>36</v>
      </c>
      <c r="N364" s="6">
        <v>4004</v>
      </c>
      <c r="O364" t="s">
        <v>36</v>
      </c>
      <c r="P364" s="6">
        <v>4620</v>
      </c>
      <c r="Q364" t="s">
        <v>36</v>
      </c>
      <c r="R364" s="6">
        <v>4620</v>
      </c>
      <c r="S364" t="s">
        <v>36</v>
      </c>
      <c r="T364" s="6">
        <v>4620</v>
      </c>
      <c r="U364" t="s">
        <v>36</v>
      </c>
      <c r="V364" s="6">
        <v>4312</v>
      </c>
      <c r="W364" s="6">
        <v>6160</v>
      </c>
      <c r="X364" s="6">
        <v>6160</v>
      </c>
      <c r="Y364" t="s">
        <v>36</v>
      </c>
      <c r="Z364" s="6">
        <v>2956.8</v>
      </c>
      <c r="AA364" t="s">
        <v>36</v>
      </c>
      <c r="AB364" s="6">
        <v>4004</v>
      </c>
      <c r="AC364" t="s">
        <v>36</v>
      </c>
      <c r="AD364" s="6">
        <v>798.75</v>
      </c>
      <c r="AE364" t="s">
        <v>36</v>
      </c>
      <c r="AF364" s="6">
        <v>788.17</v>
      </c>
      <c r="AG364" t="s">
        <v>36</v>
      </c>
      <c r="AH364" s="6">
        <v>4004</v>
      </c>
      <c r="AI364" t="s">
        <v>36</v>
      </c>
      <c r="AJ364" s="6">
        <v>5236</v>
      </c>
      <c r="AK364" t="s">
        <v>36</v>
      </c>
      <c r="AL364" s="6">
        <v>326.01</v>
      </c>
      <c r="AM364" t="s">
        <v>36</v>
      </c>
      <c r="AN364" s="6">
        <v>342.31</v>
      </c>
      <c r="AO364" t="s">
        <v>36</v>
      </c>
      <c r="AP364" s="6">
        <v>312.12</v>
      </c>
      <c r="AQ364" t="s">
        <v>36</v>
      </c>
      <c r="AR364" s="6">
        <v>896.53</v>
      </c>
    </row>
    <row r="365" spans="1:44" x14ac:dyDescent="0.25">
      <c r="A365" s="8">
        <v>10512</v>
      </c>
      <c r="B365" s="1">
        <v>636</v>
      </c>
      <c r="C365" s="2" t="s">
        <v>381</v>
      </c>
      <c r="D365" s="3" t="str">
        <f>VLOOKUP(E365,'[1]Shoppable Services'!A:C,3,)</f>
        <v>Measles, mumps and rubella vaccine</v>
      </c>
      <c r="E365" s="1">
        <v>90707</v>
      </c>
      <c r="F365" s="6">
        <v>1329.47</v>
      </c>
      <c r="G365" s="6">
        <v>102.02</v>
      </c>
      <c r="H365" s="6">
        <v>1265.95</v>
      </c>
      <c r="I365" s="6">
        <v>1265.95</v>
      </c>
      <c r="J365" s="6">
        <v>1265.95</v>
      </c>
      <c r="K365" t="s">
        <v>36</v>
      </c>
      <c r="L365" s="6">
        <v>1000.1</v>
      </c>
      <c r="M365" t="s">
        <v>36</v>
      </c>
      <c r="N365" s="6">
        <v>822.87</v>
      </c>
      <c r="O365" t="s">
        <v>36</v>
      </c>
      <c r="P365" s="6">
        <v>949.46</v>
      </c>
      <c r="Q365" t="s">
        <v>36</v>
      </c>
      <c r="R365" s="6">
        <v>949.46</v>
      </c>
      <c r="S365" t="s">
        <v>36</v>
      </c>
      <c r="T365" s="6">
        <v>949.46</v>
      </c>
      <c r="U365" t="s">
        <v>36</v>
      </c>
      <c r="V365" s="6">
        <v>886.17</v>
      </c>
      <c r="W365" s="6">
        <v>1265.95</v>
      </c>
      <c r="X365" s="6">
        <v>1265.95</v>
      </c>
      <c r="Y365" t="s">
        <v>36</v>
      </c>
      <c r="Z365" s="6">
        <v>607.66</v>
      </c>
      <c r="AA365" t="s">
        <v>36</v>
      </c>
      <c r="AB365" s="6">
        <v>822.87</v>
      </c>
      <c r="AC365" t="s">
        <v>36</v>
      </c>
      <c r="AD365" s="6">
        <v>102.02</v>
      </c>
      <c r="AE365" t="s">
        <v>36</v>
      </c>
      <c r="AF365" s="6">
        <v>102.02</v>
      </c>
      <c r="AG365" t="s">
        <v>36</v>
      </c>
      <c r="AH365" s="6">
        <v>759.57</v>
      </c>
      <c r="AI365" t="s">
        <v>36</v>
      </c>
      <c r="AJ365" s="6">
        <v>1076.06</v>
      </c>
      <c r="AK365" t="s">
        <v>36</v>
      </c>
      <c r="AL365" s="6">
        <v>1265.95</v>
      </c>
      <c r="AM365" t="s">
        <v>36</v>
      </c>
      <c r="AN365" s="6">
        <v>1265.95</v>
      </c>
      <c r="AO365" t="s">
        <v>36</v>
      </c>
      <c r="AP365" s="6">
        <v>1265.95</v>
      </c>
      <c r="AQ365" t="s">
        <v>36</v>
      </c>
      <c r="AR365" s="6">
        <v>1265.95</v>
      </c>
    </row>
    <row r="366" spans="1:44" x14ac:dyDescent="0.25">
      <c r="A366" s="8">
        <v>14757</v>
      </c>
      <c r="B366" s="1">
        <v>636</v>
      </c>
      <c r="C366" s="2" t="s">
        <v>384</v>
      </c>
      <c r="D366" s="3" t="str">
        <f>VLOOKUP(E366,'[1]Shoppable Services'!A:C,3,)</f>
        <v>Varicella vaccine</v>
      </c>
      <c r="E366" s="1">
        <v>90716</v>
      </c>
      <c r="F366" s="6">
        <v>2454.7600000000002</v>
      </c>
      <c r="G366" s="6">
        <v>182.25</v>
      </c>
      <c r="H366" s="6">
        <v>2337.77</v>
      </c>
      <c r="I366" s="6">
        <v>2337.77</v>
      </c>
      <c r="J366" s="6">
        <v>2337.77</v>
      </c>
      <c r="K366" t="s">
        <v>36</v>
      </c>
      <c r="L366" s="6">
        <v>1846.84</v>
      </c>
      <c r="M366" t="s">
        <v>36</v>
      </c>
      <c r="N366" s="6">
        <v>1519.55</v>
      </c>
      <c r="O366" t="s">
        <v>36</v>
      </c>
      <c r="P366" s="6">
        <v>1753.33</v>
      </c>
      <c r="Q366" t="s">
        <v>36</v>
      </c>
      <c r="R366" s="6">
        <v>1753.33</v>
      </c>
      <c r="S366" t="s">
        <v>36</v>
      </c>
      <c r="T366" s="6">
        <v>1753.33</v>
      </c>
      <c r="U366" t="s">
        <v>36</v>
      </c>
      <c r="V366" s="6">
        <v>1636.44</v>
      </c>
      <c r="W366" s="6">
        <v>2337.77</v>
      </c>
      <c r="X366" s="6">
        <v>2337.77</v>
      </c>
      <c r="Y366" t="s">
        <v>36</v>
      </c>
      <c r="Z366" s="6">
        <v>1122.1300000000001</v>
      </c>
      <c r="AA366" t="s">
        <v>36</v>
      </c>
      <c r="AB366" s="6">
        <v>1519.55</v>
      </c>
      <c r="AC366" t="s">
        <v>36</v>
      </c>
      <c r="AD366" s="6">
        <v>182.25</v>
      </c>
      <c r="AE366" t="s">
        <v>36</v>
      </c>
      <c r="AF366" s="6">
        <v>182.25</v>
      </c>
      <c r="AG366" t="s">
        <v>36</v>
      </c>
      <c r="AH366" s="6">
        <v>1402.66</v>
      </c>
      <c r="AI366" t="s">
        <v>36</v>
      </c>
      <c r="AJ366" s="6">
        <v>1987.1</v>
      </c>
      <c r="AK366" t="s">
        <v>36</v>
      </c>
      <c r="AL366" s="6">
        <v>2337.77</v>
      </c>
      <c r="AM366" t="s">
        <v>36</v>
      </c>
      <c r="AN366" s="6">
        <v>2337.77</v>
      </c>
      <c r="AO366" t="s">
        <v>36</v>
      </c>
      <c r="AP366" s="6">
        <v>2337.77</v>
      </c>
      <c r="AQ366" t="s">
        <v>36</v>
      </c>
      <c r="AR366" s="6">
        <v>2337.77</v>
      </c>
    </row>
    <row r="367" spans="1:44" x14ac:dyDescent="0.25">
      <c r="A367" s="8">
        <v>40540</v>
      </c>
      <c r="B367" s="1">
        <v>636</v>
      </c>
      <c r="C367" s="2" t="s">
        <v>388</v>
      </c>
      <c r="D367" s="3" t="str">
        <f>VLOOKUP(E367,'[1]Shoppable Services'!A:C,3,)</f>
        <v>meningococcal Meningococcal conjugate vaccine</v>
      </c>
      <c r="E367" s="1">
        <v>90734</v>
      </c>
      <c r="F367" s="6">
        <v>2112.64</v>
      </c>
      <c r="G367" s="6">
        <v>169.13</v>
      </c>
      <c r="H367" s="6">
        <v>2011.7</v>
      </c>
      <c r="I367" s="6">
        <v>2011.7</v>
      </c>
      <c r="J367" s="6">
        <v>2011.7</v>
      </c>
      <c r="K367" t="s">
        <v>36</v>
      </c>
      <c r="L367" s="6">
        <v>1589.24</v>
      </c>
      <c r="M367" t="s">
        <v>36</v>
      </c>
      <c r="N367" s="6">
        <v>1307.6099999999999</v>
      </c>
      <c r="O367" t="s">
        <v>36</v>
      </c>
      <c r="P367" s="6">
        <v>1508.78</v>
      </c>
      <c r="Q367" t="s">
        <v>36</v>
      </c>
      <c r="R367" s="6">
        <v>1508.78</v>
      </c>
      <c r="S367" t="s">
        <v>36</v>
      </c>
      <c r="T367" s="6">
        <v>1508.78</v>
      </c>
      <c r="U367" t="s">
        <v>36</v>
      </c>
      <c r="V367" s="6">
        <v>1408.19</v>
      </c>
      <c r="W367" s="6">
        <v>2011.7</v>
      </c>
      <c r="X367" s="6">
        <v>2011.7</v>
      </c>
      <c r="Y367" t="s">
        <v>36</v>
      </c>
      <c r="Z367" s="6">
        <v>965.62</v>
      </c>
      <c r="AA367" t="s">
        <v>36</v>
      </c>
      <c r="AB367" s="6">
        <v>1307.6099999999999</v>
      </c>
      <c r="AC367" t="s">
        <v>36</v>
      </c>
      <c r="AD367" s="6">
        <v>169.13</v>
      </c>
      <c r="AE367" t="s">
        <v>36</v>
      </c>
      <c r="AF367" s="6">
        <v>169.13</v>
      </c>
      <c r="AG367" t="s">
        <v>36</v>
      </c>
      <c r="AH367" s="6">
        <v>1207.02</v>
      </c>
      <c r="AI367" t="s">
        <v>36</v>
      </c>
      <c r="AJ367" s="6">
        <v>1709.95</v>
      </c>
      <c r="AK367" t="s">
        <v>36</v>
      </c>
      <c r="AL367" s="6">
        <v>2011.7</v>
      </c>
      <c r="AM367" t="s">
        <v>36</v>
      </c>
      <c r="AN367" s="6">
        <v>2011.7</v>
      </c>
      <c r="AO367" t="s">
        <v>36</v>
      </c>
      <c r="AP367" s="6">
        <v>2011.7</v>
      </c>
      <c r="AQ367" t="s">
        <v>36</v>
      </c>
      <c r="AR367" s="6">
        <v>2011.7</v>
      </c>
    </row>
    <row r="368" spans="1:44" x14ac:dyDescent="0.25">
      <c r="A368" s="8">
        <v>120995</v>
      </c>
      <c r="B368" s="1">
        <v>636</v>
      </c>
      <c r="C368" s="2" t="s">
        <v>382</v>
      </c>
      <c r="D368" s="3" t="str">
        <f>VLOOKUP(E368,'[1]Shoppable Services'!A:C,3,)</f>
        <v>Hepatitis B vaccine</v>
      </c>
      <c r="E368" s="1">
        <v>90746</v>
      </c>
      <c r="F368" s="6">
        <v>989.61</v>
      </c>
      <c r="G368" s="6">
        <v>77.42</v>
      </c>
      <c r="H368" s="6">
        <v>942.26</v>
      </c>
      <c r="I368" s="6">
        <v>942.26</v>
      </c>
      <c r="J368" s="6">
        <v>942.26</v>
      </c>
      <c r="K368" t="s">
        <v>36</v>
      </c>
      <c r="L368" s="6">
        <v>744.39</v>
      </c>
      <c r="M368" t="s">
        <v>36</v>
      </c>
      <c r="N368" s="6">
        <v>612.47</v>
      </c>
      <c r="O368" t="s">
        <v>36</v>
      </c>
      <c r="P368" s="6">
        <v>706.7</v>
      </c>
      <c r="Q368" t="s">
        <v>36</v>
      </c>
      <c r="R368" s="6">
        <v>706.7</v>
      </c>
      <c r="S368" t="s">
        <v>36</v>
      </c>
      <c r="T368" s="6">
        <v>706.7</v>
      </c>
      <c r="U368" t="s">
        <v>36</v>
      </c>
      <c r="V368" s="6">
        <v>659.58</v>
      </c>
      <c r="W368" s="6">
        <v>942.26</v>
      </c>
      <c r="X368" s="6">
        <v>942.26</v>
      </c>
      <c r="Y368" t="s">
        <v>36</v>
      </c>
      <c r="Z368" s="6">
        <v>452.28</v>
      </c>
      <c r="AA368" t="s">
        <v>36</v>
      </c>
      <c r="AB368" s="6">
        <v>612.47</v>
      </c>
      <c r="AC368" t="s">
        <v>36</v>
      </c>
      <c r="AD368" s="6">
        <v>77.42</v>
      </c>
      <c r="AE368" t="s">
        <v>36</v>
      </c>
      <c r="AF368" s="6">
        <v>77.42</v>
      </c>
      <c r="AG368" t="s">
        <v>36</v>
      </c>
      <c r="AH368" s="6">
        <v>565.36</v>
      </c>
      <c r="AI368" t="s">
        <v>36</v>
      </c>
      <c r="AJ368" s="6">
        <v>800.92</v>
      </c>
      <c r="AK368" t="s">
        <v>36</v>
      </c>
      <c r="AL368" s="6">
        <v>942.26</v>
      </c>
      <c r="AM368" t="s">
        <v>36</v>
      </c>
      <c r="AN368" s="6">
        <v>942.26</v>
      </c>
      <c r="AO368" t="s">
        <v>36</v>
      </c>
      <c r="AP368" s="6">
        <v>942.26</v>
      </c>
      <c r="AQ368" t="s">
        <v>36</v>
      </c>
      <c r="AR368" s="6">
        <v>942.26</v>
      </c>
    </row>
    <row r="369" spans="1:44" x14ac:dyDescent="0.25">
      <c r="A369" s="8">
        <v>121997</v>
      </c>
      <c r="B369" s="1">
        <v>636</v>
      </c>
      <c r="C369" s="2" t="s">
        <v>383</v>
      </c>
      <c r="D369" s="3" t="str">
        <f>VLOOKUP(E369,'[1]Shoppable Services'!A:C,3,)</f>
        <v>Hepatitis B vaccine</v>
      </c>
      <c r="E369" s="1">
        <v>90746</v>
      </c>
      <c r="F369" s="6">
        <v>978.09</v>
      </c>
      <c r="G369" t="s">
        <v>36</v>
      </c>
      <c r="H369" t="s">
        <v>36</v>
      </c>
      <c r="I369" t="s">
        <v>449</v>
      </c>
      <c r="J369" t="s">
        <v>449</v>
      </c>
      <c r="K369" t="s">
        <v>449</v>
      </c>
      <c r="L369" t="s">
        <v>449</v>
      </c>
      <c r="M369" t="s">
        <v>449</v>
      </c>
      <c r="N369" t="s">
        <v>449</v>
      </c>
      <c r="O369" t="s">
        <v>449</v>
      </c>
      <c r="P369" t="s">
        <v>449</v>
      </c>
      <c r="Q369" t="s">
        <v>449</v>
      </c>
      <c r="R369" t="s">
        <v>449</v>
      </c>
      <c r="S369" t="s">
        <v>449</v>
      </c>
      <c r="T369" t="s">
        <v>449</v>
      </c>
      <c r="U369" t="s">
        <v>449</v>
      </c>
      <c r="V369" t="s">
        <v>449</v>
      </c>
      <c r="W369" t="s">
        <v>449</v>
      </c>
      <c r="X369" t="s">
        <v>449</v>
      </c>
      <c r="Y369" t="s">
        <v>449</v>
      </c>
      <c r="Z369" t="s">
        <v>449</v>
      </c>
      <c r="AA369" t="s">
        <v>449</v>
      </c>
      <c r="AB369" t="s">
        <v>449</v>
      </c>
      <c r="AC369" t="s">
        <v>449</v>
      </c>
      <c r="AD369" t="s">
        <v>449</v>
      </c>
      <c r="AE369" t="s">
        <v>449</v>
      </c>
      <c r="AF369" t="s">
        <v>449</v>
      </c>
      <c r="AG369" t="s">
        <v>449</v>
      </c>
      <c r="AH369" t="s">
        <v>449</v>
      </c>
      <c r="AI369" t="s">
        <v>449</v>
      </c>
      <c r="AJ369" t="s">
        <v>449</v>
      </c>
      <c r="AK369" t="s">
        <v>449</v>
      </c>
      <c r="AL369" t="s">
        <v>449</v>
      </c>
      <c r="AM369" t="s">
        <v>449</v>
      </c>
      <c r="AN369" t="s">
        <v>449</v>
      </c>
      <c r="AO369" t="s">
        <v>449</v>
      </c>
      <c r="AP369" t="s">
        <v>449</v>
      </c>
      <c r="AQ369" t="s">
        <v>449</v>
      </c>
      <c r="AR369" t="s">
        <v>449</v>
      </c>
    </row>
    <row r="370" spans="1:44" ht="30" x14ac:dyDescent="0.25">
      <c r="A370" s="8">
        <v>163564</v>
      </c>
      <c r="B370" s="1">
        <v>636</v>
      </c>
      <c r="C370" s="2" t="s">
        <v>385</v>
      </c>
      <c r="D370" s="3" t="str">
        <f>VLOOKUP(E370,'[1]Shoppable Services'!A:C,3,)</f>
        <v>Diphtheria, tetanus acellular, and pertussis vaccine for adults</v>
      </c>
      <c r="E370" s="1">
        <v>90715</v>
      </c>
      <c r="F370" s="6">
        <v>671.35</v>
      </c>
      <c r="G370" s="6">
        <v>41.39</v>
      </c>
      <c r="H370" s="6">
        <v>639.23</v>
      </c>
      <c r="I370" s="6">
        <v>639.23</v>
      </c>
      <c r="J370" s="6">
        <v>639.23</v>
      </c>
      <c r="K370" t="s">
        <v>36</v>
      </c>
      <c r="L370" s="6">
        <v>504.99</v>
      </c>
      <c r="M370" t="s">
        <v>36</v>
      </c>
      <c r="N370" s="6">
        <v>415.5</v>
      </c>
      <c r="O370" t="s">
        <v>36</v>
      </c>
      <c r="P370" s="6">
        <v>479.42</v>
      </c>
      <c r="Q370" t="s">
        <v>36</v>
      </c>
      <c r="R370" s="6">
        <v>479.42</v>
      </c>
      <c r="S370" t="s">
        <v>36</v>
      </c>
      <c r="T370" s="6">
        <v>479.42</v>
      </c>
      <c r="U370" t="s">
        <v>36</v>
      </c>
      <c r="V370" s="6">
        <v>447.46</v>
      </c>
      <c r="W370" s="6">
        <v>639.23</v>
      </c>
      <c r="X370" s="6">
        <v>639.23</v>
      </c>
      <c r="Y370" t="s">
        <v>36</v>
      </c>
      <c r="Z370" s="6">
        <v>306.83</v>
      </c>
      <c r="AA370" t="s">
        <v>36</v>
      </c>
      <c r="AB370" s="6">
        <v>415.5</v>
      </c>
      <c r="AC370" t="s">
        <v>36</v>
      </c>
      <c r="AD370" s="6">
        <v>41.39</v>
      </c>
      <c r="AE370" t="s">
        <v>36</v>
      </c>
      <c r="AF370" s="6">
        <v>41.39</v>
      </c>
      <c r="AG370" t="s">
        <v>36</v>
      </c>
      <c r="AH370" s="6">
        <v>383.54</v>
      </c>
      <c r="AI370" t="s">
        <v>36</v>
      </c>
      <c r="AJ370" s="6">
        <v>543.35</v>
      </c>
      <c r="AK370" t="s">
        <v>36</v>
      </c>
      <c r="AL370" s="6">
        <v>639.23</v>
      </c>
      <c r="AM370" t="s">
        <v>36</v>
      </c>
      <c r="AN370" s="6">
        <v>639.23</v>
      </c>
      <c r="AO370" t="s">
        <v>36</v>
      </c>
      <c r="AP370" s="6">
        <v>639.23</v>
      </c>
      <c r="AQ370" t="s">
        <v>36</v>
      </c>
      <c r="AR370" s="6">
        <v>639.23</v>
      </c>
    </row>
    <row r="371" spans="1:44" ht="30" x14ac:dyDescent="0.25">
      <c r="A371" s="8">
        <v>163565</v>
      </c>
      <c r="B371" s="1">
        <v>636</v>
      </c>
      <c r="C371" s="2" t="s">
        <v>386</v>
      </c>
      <c r="D371" s="3" t="str">
        <f>VLOOKUP(E371,'[1]Shoppable Services'!A:C,3,)</f>
        <v>Diphtheria, tetanus acellular, and pertussis vaccine for adults</v>
      </c>
      <c r="E371" s="1">
        <v>90715</v>
      </c>
      <c r="F371" s="6">
        <v>671.35</v>
      </c>
      <c r="G371" s="6">
        <v>41.39</v>
      </c>
      <c r="H371" s="6">
        <v>639.23</v>
      </c>
      <c r="I371" s="6">
        <v>639.23</v>
      </c>
      <c r="J371" s="6">
        <v>639.23</v>
      </c>
      <c r="K371" t="s">
        <v>36</v>
      </c>
      <c r="L371" s="6">
        <v>504.99</v>
      </c>
      <c r="M371" t="s">
        <v>36</v>
      </c>
      <c r="N371" s="6">
        <v>415.5</v>
      </c>
      <c r="O371" t="s">
        <v>36</v>
      </c>
      <c r="P371" s="6">
        <v>479.42</v>
      </c>
      <c r="Q371" t="s">
        <v>36</v>
      </c>
      <c r="R371" s="6">
        <v>479.42</v>
      </c>
      <c r="S371" t="s">
        <v>36</v>
      </c>
      <c r="T371" s="6">
        <v>479.42</v>
      </c>
      <c r="U371" t="s">
        <v>36</v>
      </c>
      <c r="V371" s="6">
        <v>447.46</v>
      </c>
      <c r="W371" s="6">
        <v>639.23</v>
      </c>
      <c r="X371" s="6">
        <v>639.23</v>
      </c>
      <c r="Y371" t="s">
        <v>36</v>
      </c>
      <c r="Z371" s="6">
        <v>306.83</v>
      </c>
      <c r="AA371" t="s">
        <v>36</v>
      </c>
      <c r="AB371" s="6">
        <v>415.5</v>
      </c>
      <c r="AC371" t="s">
        <v>36</v>
      </c>
      <c r="AD371" s="6">
        <v>41.39</v>
      </c>
      <c r="AE371" t="s">
        <v>36</v>
      </c>
      <c r="AF371" s="6">
        <v>41.39</v>
      </c>
      <c r="AG371" t="s">
        <v>36</v>
      </c>
      <c r="AH371" s="6">
        <v>383.54</v>
      </c>
      <c r="AI371" t="s">
        <v>36</v>
      </c>
      <c r="AJ371" s="6">
        <v>543.35</v>
      </c>
      <c r="AK371" t="s">
        <v>36</v>
      </c>
      <c r="AL371" s="6">
        <v>639.23</v>
      </c>
      <c r="AM371" t="s">
        <v>36</v>
      </c>
      <c r="AN371" s="6">
        <v>639.23</v>
      </c>
      <c r="AO371" t="s">
        <v>36</v>
      </c>
      <c r="AP371" s="6">
        <v>639.23</v>
      </c>
      <c r="AQ371" t="s">
        <v>36</v>
      </c>
      <c r="AR371" s="6">
        <v>639.23</v>
      </c>
    </row>
    <row r="372" spans="1:44" ht="30" x14ac:dyDescent="0.25">
      <c r="A372" s="8">
        <v>198141</v>
      </c>
      <c r="B372" s="1">
        <v>636</v>
      </c>
      <c r="C372" s="2" t="s">
        <v>387</v>
      </c>
      <c r="D372" s="3" t="str">
        <f>VLOOKUP(E372,'[1]Shoppable Services'!A:C,3,)</f>
        <v>Flu shot-high dose for 2019-2020 flu season given by injection for people &gt;65</v>
      </c>
      <c r="E372" s="1">
        <v>90686</v>
      </c>
      <c r="F372" s="6">
        <v>299.27999999999997</v>
      </c>
      <c r="G372" s="6">
        <v>21.52</v>
      </c>
      <c r="H372" s="6">
        <v>284.93</v>
      </c>
      <c r="I372" s="6">
        <v>284.93</v>
      </c>
      <c r="J372" s="6">
        <v>284.93</v>
      </c>
      <c r="K372" t="s">
        <v>36</v>
      </c>
      <c r="L372" s="6">
        <v>225.09</v>
      </c>
      <c r="M372" t="s">
        <v>36</v>
      </c>
      <c r="N372" s="6">
        <v>185.2</v>
      </c>
      <c r="O372" t="s">
        <v>36</v>
      </c>
      <c r="P372" s="6">
        <v>213.7</v>
      </c>
      <c r="Q372" t="s">
        <v>36</v>
      </c>
      <c r="R372" s="6">
        <v>213.7</v>
      </c>
      <c r="S372" t="s">
        <v>36</v>
      </c>
      <c r="T372" s="6">
        <v>213.7</v>
      </c>
      <c r="U372" t="s">
        <v>36</v>
      </c>
      <c r="V372" s="6">
        <v>199.45</v>
      </c>
      <c r="W372" s="6">
        <v>284.93</v>
      </c>
      <c r="X372" s="6">
        <v>284.93</v>
      </c>
      <c r="Y372" t="s">
        <v>36</v>
      </c>
      <c r="Z372" s="6">
        <v>136.77000000000001</v>
      </c>
      <c r="AA372" t="s">
        <v>36</v>
      </c>
      <c r="AB372" s="6">
        <v>185.2</v>
      </c>
      <c r="AC372" t="s">
        <v>36</v>
      </c>
      <c r="AD372" s="6">
        <v>21.52</v>
      </c>
      <c r="AE372" t="s">
        <v>36</v>
      </c>
      <c r="AF372" s="6">
        <v>21.52</v>
      </c>
      <c r="AG372" t="s">
        <v>36</v>
      </c>
      <c r="AH372" s="6">
        <v>170.96</v>
      </c>
      <c r="AI372" t="s">
        <v>36</v>
      </c>
      <c r="AJ372" s="6">
        <v>242.19</v>
      </c>
      <c r="AK372" t="s">
        <v>36</v>
      </c>
      <c r="AL372" s="6">
        <v>19.03</v>
      </c>
      <c r="AM372" t="s">
        <v>36</v>
      </c>
      <c r="AN372" s="6">
        <v>19.98</v>
      </c>
      <c r="AO372" t="s">
        <v>36</v>
      </c>
      <c r="AP372" s="6">
        <v>284.93</v>
      </c>
      <c r="AQ372" t="s">
        <v>36</v>
      </c>
      <c r="AR372" s="6">
        <v>52.33</v>
      </c>
    </row>
    <row r="373" spans="1:44" ht="30" x14ac:dyDescent="0.25">
      <c r="A373" s="8">
        <v>5100112</v>
      </c>
      <c r="B373" s="1">
        <v>636</v>
      </c>
      <c r="C373" s="2" t="s">
        <v>371</v>
      </c>
      <c r="D373" s="3" t="str">
        <f>VLOOKUP(E373,'[1]Shoppable Services'!A:C,3,)</f>
        <v>Hepatitis A vaccination for adolescents and children</v>
      </c>
      <c r="E373" s="1">
        <v>90633</v>
      </c>
      <c r="F373" s="6">
        <v>133</v>
      </c>
      <c r="G373" s="6">
        <v>41.65</v>
      </c>
      <c r="H373" s="6">
        <v>126</v>
      </c>
      <c r="I373" s="6">
        <v>126</v>
      </c>
      <c r="J373" s="6">
        <v>126</v>
      </c>
      <c r="K373" t="s">
        <v>36</v>
      </c>
      <c r="L373" s="6">
        <v>99.54</v>
      </c>
      <c r="M373" t="s">
        <v>36</v>
      </c>
      <c r="N373" s="6">
        <v>81.900000000000006</v>
      </c>
      <c r="O373" t="s">
        <v>36</v>
      </c>
      <c r="P373" s="6">
        <v>94.5</v>
      </c>
      <c r="Q373" t="s">
        <v>36</v>
      </c>
      <c r="R373" s="6">
        <v>94.5</v>
      </c>
      <c r="S373" t="s">
        <v>36</v>
      </c>
      <c r="T373" s="6">
        <v>94.5</v>
      </c>
      <c r="U373" t="s">
        <v>36</v>
      </c>
      <c r="V373" s="6">
        <v>88.2</v>
      </c>
      <c r="W373" s="6">
        <v>126</v>
      </c>
      <c r="X373" s="6">
        <v>126</v>
      </c>
      <c r="Y373" t="s">
        <v>36</v>
      </c>
      <c r="Z373" s="6">
        <v>60.48</v>
      </c>
      <c r="AA373" t="s">
        <v>36</v>
      </c>
      <c r="AB373" s="6">
        <v>81.900000000000006</v>
      </c>
      <c r="AC373" t="s">
        <v>36</v>
      </c>
      <c r="AD373" s="6">
        <v>41.65</v>
      </c>
      <c r="AE373" t="s">
        <v>36</v>
      </c>
      <c r="AF373" s="6">
        <v>41.65</v>
      </c>
      <c r="AG373" t="s">
        <v>36</v>
      </c>
      <c r="AH373" s="6">
        <v>75.599999999999994</v>
      </c>
      <c r="AI373" t="s">
        <v>36</v>
      </c>
      <c r="AJ373" s="6">
        <v>107.1</v>
      </c>
      <c r="AK373" t="s">
        <v>36</v>
      </c>
      <c r="AL373" s="6">
        <v>126</v>
      </c>
      <c r="AM373" t="s">
        <v>36</v>
      </c>
      <c r="AN373" s="6">
        <v>126</v>
      </c>
      <c r="AO373" t="s">
        <v>36</v>
      </c>
      <c r="AP373" s="6">
        <v>126</v>
      </c>
      <c r="AQ373" t="s">
        <v>36</v>
      </c>
      <c r="AR373" s="6">
        <v>126</v>
      </c>
    </row>
    <row r="374" spans="1:44" x14ac:dyDescent="0.25">
      <c r="A374" s="8">
        <v>6369080</v>
      </c>
      <c r="B374" s="1">
        <v>636</v>
      </c>
      <c r="C374" s="2" t="s">
        <v>372</v>
      </c>
      <c r="D374" s="3" t="str">
        <f>VLOOKUP(E374,'[1]Shoppable Services'!A:C,3,)</f>
        <v>pneumococcal Pneumococcal vaccine</v>
      </c>
      <c r="E374" s="1">
        <v>90732</v>
      </c>
      <c r="F374" s="6">
        <v>863</v>
      </c>
      <c r="G374" s="6">
        <v>146.82</v>
      </c>
      <c r="H374" s="6">
        <v>821</v>
      </c>
      <c r="I374" s="6">
        <v>821</v>
      </c>
      <c r="J374" s="6">
        <v>821</v>
      </c>
      <c r="K374" t="s">
        <v>36</v>
      </c>
      <c r="L374" s="6">
        <v>648.59</v>
      </c>
      <c r="M374" t="s">
        <v>36</v>
      </c>
      <c r="N374" s="6">
        <v>533.65</v>
      </c>
      <c r="O374" t="s">
        <v>36</v>
      </c>
      <c r="P374" s="6">
        <v>615.75</v>
      </c>
      <c r="Q374" t="s">
        <v>36</v>
      </c>
      <c r="R374" s="6">
        <v>615.75</v>
      </c>
      <c r="S374" t="s">
        <v>36</v>
      </c>
      <c r="T374" s="6">
        <v>615.75</v>
      </c>
      <c r="U374" t="s">
        <v>36</v>
      </c>
      <c r="V374" s="6">
        <v>574.70000000000005</v>
      </c>
      <c r="W374" s="6">
        <v>821</v>
      </c>
      <c r="X374" s="6">
        <v>821</v>
      </c>
      <c r="Y374" t="s">
        <v>36</v>
      </c>
      <c r="Z374" s="6">
        <v>394.08</v>
      </c>
      <c r="AA374" t="s">
        <v>36</v>
      </c>
      <c r="AB374" s="6">
        <v>533.65</v>
      </c>
      <c r="AC374" t="s">
        <v>36</v>
      </c>
      <c r="AD374" s="6">
        <v>146.82</v>
      </c>
      <c r="AE374" t="s">
        <v>36</v>
      </c>
      <c r="AF374" s="6">
        <v>146.82</v>
      </c>
      <c r="AG374" t="s">
        <v>36</v>
      </c>
      <c r="AH374" s="6">
        <v>492.6</v>
      </c>
      <c r="AI374" t="s">
        <v>36</v>
      </c>
      <c r="AJ374" s="6">
        <v>697.85</v>
      </c>
      <c r="AK374" t="s">
        <v>36</v>
      </c>
      <c r="AL374" s="6">
        <v>821</v>
      </c>
      <c r="AM374" t="s">
        <v>36</v>
      </c>
      <c r="AN374" s="6">
        <v>821</v>
      </c>
      <c r="AO374" t="s">
        <v>36</v>
      </c>
      <c r="AP374" s="6">
        <v>821</v>
      </c>
      <c r="AQ374" t="s">
        <v>36</v>
      </c>
      <c r="AR374" s="6">
        <v>821</v>
      </c>
    </row>
    <row r="375" spans="1:44" ht="30" x14ac:dyDescent="0.25">
      <c r="A375" s="8">
        <v>6369150</v>
      </c>
      <c r="B375" s="1">
        <v>636</v>
      </c>
      <c r="C375" s="2" t="s">
        <v>373</v>
      </c>
      <c r="D375" s="3" t="str">
        <f>VLOOKUP(E375,'[1]Shoppable Services'!A:C,3,)</f>
        <v>Diphtheria, tetanus acellular, and pertussis vaccine for adults</v>
      </c>
      <c r="E375" s="1">
        <v>90715</v>
      </c>
      <c r="F375" s="6">
        <v>445</v>
      </c>
      <c r="G375" s="6">
        <v>41.39</v>
      </c>
      <c r="H375" s="6">
        <v>423</v>
      </c>
      <c r="I375" s="6">
        <v>423</v>
      </c>
      <c r="J375" s="6">
        <v>423</v>
      </c>
      <c r="K375" t="s">
        <v>36</v>
      </c>
      <c r="L375" s="6">
        <v>334.17</v>
      </c>
      <c r="M375" t="s">
        <v>36</v>
      </c>
      <c r="N375" s="6">
        <v>274.95</v>
      </c>
      <c r="O375" t="s">
        <v>36</v>
      </c>
      <c r="P375" s="6">
        <v>317.25</v>
      </c>
      <c r="Q375" t="s">
        <v>36</v>
      </c>
      <c r="R375" s="6">
        <v>317.25</v>
      </c>
      <c r="S375" t="s">
        <v>36</v>
      </c>
      <c r="T375" s="6">
        <v>317.25</v>
      </c>
      <c r="U375" t="s">
        <v>36</v>
      </c>
      <c r="V375" s="6">
        <v>296.10000000000002</v>
      </c>
      <c r="W375" s="6">
        <v>423</v>
      </c>
      <c r="X375" s="6">
        <v>423</v>
      </c>
      <c r="Y375" t="s">
        <v>36</v>
      </c>
      <c r="Z375" s="6">
        <v>203.04</v>
      </c>
      <c r="AA375" t="s">
        <v>36</v>
      </c>
      <c r="AB375" s="6">
        <v>274.95</v>
      </c>
      <c r="AC375" t="s">
        <v>36</v>
      </c>
      <c r="AD375" s="6">
        <v>41.39</v>
      </c>
      <c r="AE375" t="s">
        <v>36</v>
      </c>
      <c r="AF375" s="6">
        <v>41.39</v>
      </c>
      <c r="AG375" t="s">
        <v>36</v>
      </c>
      <c r="AH375" s="6">
        <v>253.8</v>
      </c>
      <c r="AI375" t="s">
        <v>36</v>
      </c>
      <c r="AJ375" s="6">
        <v>359.55</v>
      </c>
      <c r="AK375" t="s">
        <v>36</v>
      </c>
      <c r="AL375" s="6">
        <v>423</v>
      </c>
      <c r="AM375" t="s">
        <v>36</v>
      </c>
      <c r="AN375" s="6">
        <v>423</v>
      </c>
      <c r="AO375" t="s">
        <v>36</v>
      </c>
      <c r="AP375" s="6">
        <v>423</v>
      </c>
      <c r="AQ375" t="s">
        <v>36</v>
      </c>
      <c r="AR375" s="6">
        <v>423</v>
      </c>
    </row>
    <row r="376" spans="1:44" x14ac:dyDescent="0.25">
      <c r="A376" s="8">
        <v>6369170</v>
      </c>
      <c r="B376" s="1">
        <v>636</v>
      </c>
      <c r="C376" s="2" t="s">
        <v>374</v>
      </c>
      <c r="D376" s="3" t="str">
        <f>VLOOKUP(E376,'[1]Shoppable Services'!A:C,3,)</f>
        <v>Hepatitis B vaccine</v>
      </c>
      <c r="E376" s="1">
        <v>90746</v>
      </c>
      <c r="F376" s="6">
        <v>427</v>
      </c>
      <c r="G376" s="6">
        <v>77.42</v>
      </c>
      <c r="H376" s="6">
        <v>406</v>
      </c>
      <c r="I376" s="6">
        <v>406</v>
      </c>
      <c r="J376" s="6">
        <v>406</v>
      </c>
      <c r="K376" t="s">
        <v>36</v>
      </c>
      <c r="L376" s="6">
        <v>320.74</v>
      </c>
      <c r="M376" t="s">
        <v>36</v>
      </c>
      <c r="N376" s="6">
        <v>263.89999999999998</v>
      </c>
      <c r="O376" t="s">
        <v>36</v>
      </c>
      <c r="P376" s="6">
        <v>304.5</v>
      </c>
      <c r="Q376" t="s">
        <v>36</v>
      </c>
      <c r="R376" s="6">
        <v>304.5</v>
      </c>
      <c r="S376" t="s">
        <v>36</v>
      </c>
      <c r="T376" s="6">
        <v>304.5</v>
      </c>
      <c r="U376" t="s">
        <v>36</v>
      </c>
      <c r="V376" s="6">
        <v>284.2</v>
      </c>
      <c r="W376" s="6">
        <v>406</v>
      </c>
      <c r="X376" s="6">
        <v>406</v>
      </c>
      <c r="Y376" t="s">
        <v>36</v>
      </c>
      <c r="Z376" s="6">
        <v>194.88</v>
      </c>
      <c r="AA376" t="s">
        <v>36</v>
      </c>
      <c r="AB376" s="6">
        <v>263.89999999999998</v>
      </c>
      <c r="AC376" t="s">
        <v>36</v>
      </c>
      <c r="AD376" s="6">
        <v>77.42</v>
      </c>
      <c r="AE376" t="s">
        <v>36</v>
      </c>
      <c r="AF376" s="6">
        <v>77.42</v>
      </c>
      <c r="AG376" t="s">
        <v>36</v>
      </c>
      <c r="AH376" s="6">
        <v>243.6</v>
      </c>
      <c r="AI376" t="s">
        <v>36</v>
      </c>
      <c r="AJ376" s="6">
        <v>345.1</v>
      </c>
      <c r="AK376" t="s">
        <v>36</v>
      </c>
      <c r="AL376" s="6">
        <v>406</v>
      </c>
      <c r="AM376" t="s">
        <v>36</v>
      </c>
      <c r="AN376" s="6">
        <v>406</v>
      </c>
      <c r="AO376" t="s">
        <v>36</v>
      </c>
      <c r="AP376" s="6">
        <v>406</v>
      </c>
      <c r="AQ376" t="s">
        <v>36</v>
      </c>
      <c r="AR376" s="6">
        <v>406</v>
      </c>
    </row>
    <row r="377" spans="1:44" ht="30" x14ac:dyDescent="0.25">
      <c r="A377" s="8">
        <v>6369190</v>
      </c>
      <c r="B377" s="1">
        <v>636</v>
      </c>
      <c r="C377" s="2" t="s">
        <v>375</v>
      </c>
      <c r="D377" s="3" t="str">
        <f>VLOOKUP(E377,'[1]Shoppable Services'!A:C,3,)</f>
        <v>Flu shot-high dose for 2019-2020 flu season given by injection for people &gt;65</v>
      </c>
      <c r="E377" s="1">
        <v>90686</v>
      </c>
      <c r="F377" s="6">
        <v>104</v>
      </c>
      <c r="G377" s="6">
        <v>21.52</v>
      </c>
      <c r="H377" s="6">
        <v>99</v>
      </c>
      <c r="I377" s="6">
        <v>99</v>
      </c>
      <c r="J377" s="6">
        <v>99</v>
      </c>
      <c r="K377" t="s">
        <v>36</v>
      </c>
      <c r="L377" s="6">
        <v>78.209999999999994</v>
      </c>
      <c r="M377" t="s">
        <v>36</v>
      </c>
      <c r="N377" s="6">
        <v>64.349999999999994</v>
      </c>
      <c r="O377" t="s">
        <v>36</v>
      </c>
      <c r="P377" s="6">
        <v>74.25</v>
      </c>
      <c r="Q377" t="s">
        <v>36</v>
      </c>
      <c r="R377" s="6">
        <v>74.25</v>
      </c>
      <c r="S377" t="s">
        <v>36</v>
      </c>
      <c r="T377" s="6">
        <v>74.25</v>
      </c>
      <c r="U377" t="s">
        <v>36</v>
      </c>
      <c r="V377" s="6">
        <v>69.3</v>
      </c>
      <c r="W377" s="6">
        <v>99</v>
      </c>
      <c r="X377" s="6">
        <v>99</v>
      </c>
      <c r="Y377" t="s">
        <v>36</v>
      </c>
      <c r="Z377" s="6">
        <v>47.52</v>
      </c>
      <c r="AA377" t="s">
        <v>36</v>
      </c>
      <c r="AB377" s="6">
        <v>64.349999999999994</v>
      </c>
      <c r="AC377" t="s">
        <v>36</v>
      </c>
      <c r="AD377" s="6">
        <v>21.52</v>
      </c>
      <c r="AE377" t="s">
        <v>36</v>
      </c>
      <c r="AF377" s="6">
        <v>21.52</v>
      </c>
      <c r="AG377" t="s">
        <v>36</v>
      </c>
      <c r="AH377" s="6">
        <v>59.4</v>
      </c>
      <c r="AI377" t="s">
        <v>36</v>
      </c>
      <c r="AJ377" s="6">
        <v>84.15</v>
      </c>
      <c r="AK377" t="s">
        <v>36</v>
      </c>
      <c r="AL377" s="6">
        <v>19.03</v>
      </c>
      <c r="AM377" t="s">
        <v>36</v>
      </c>
      <c r="AN377" s="6">
        <v>19.98</v>
      </c>
      <c r="AO377" t="s">
        <v>36</v>
      </c>
      <c r="AP377" s="6">
        <v>99</v>
      </c>
      <c r="AQ377" t="s">
        <v>36</v>
      </c>
      <c r="AR377" s="6">
        <v>52.33</v>
      </c>
    </row>
    <row r="378" spans="1:44" x14ac:dyDescent="0.25">
      <c r="A378" s="8">
        <v>6369270</v>
      </c>
      <c r="B378" s="1">
        <v>636</v>
      </c>
      <c r="C378" s="2" t="s">
        <v>376</v>
      </c>
      <c r="D378" s="3" t="str">
        <f>VLOOKUP(E378,'[1]Shoppable Services'!A:C,3,)</f>
        <v>meningococcal Meningococcal conjugate vaccine</v>
      </c>
      <c r="E378" s="1">
        <v>90734</v>
      </c>
      <c r="F378" s="6">
        <v>879</v>
      </c>
      <c r="G378" s="6">
        <v>169.13</v>
      </c>
      <c r="H378" s="6">
        <v>837</v>
      </c>
      <c r="I378" s="6">
        <v>837</v>
      </c>
      <c r="J378" s="6">
        <v>837</v>
      </c>
      <c r="K378" t="s">
        <v>36</v>
      </c>
      <c r="L378" s="6">
        <v>661.23</v>
      </c>
      <c r="M378" t="s">
        <v>36</v>
      </c>
      <c r="N378" s="6">
        <v>544.04999999999995</v>
      </c>
      <c r="O378" t="s">
        <v>36</v>
      </c>
      <c r="P378" s="6">
        <v>627.75</v>
      </c>
      <c r="Q378" t="s">
        <v>36</v>
      </c>
      <c r="R378" s="6">
        <v>627.75</v>
      </c>
      <c r="S378" t="s">
        <v>36</v>
      </c>
      <c r="T378" s="6">
        <v>627.75</v>
      </c>
      <c r="U378" t="s">
        <v>36</v>
      </c>
      <c r="V378" s="6">
        <v>585.9</v>
      </c>
      <c r="W378" s="6">
        <v>837</v>
      </c>
      <c r="X378" s="6">
        <v>837</v>
      </c>
      <c r="Y378" t="s">
        <v>36</v>
      </c>
      <c r="Z378" s="6">
        <v>401.76</v>
      </c>
      <c r="AA378" t="s">
        <v>36</v>
      </c>
      <c r="AB378" s="6">
        <v>544.04999999999995</v>
      </c>
      <c r="AC378" t="s">
        <v>36</v>
      </c>
      <c r="AD378" s="6">
        <v>169.13</v>
      </c>
      <c r="AE378" t="s">
        <v>36</v>
      </c>
      <c r="AF378" s="6">
        <v>169.13</v>
      </c>
      <c r="AG378" t="s">
        <v>36</v>
      </c>
      <c r="AH378" s="6">
        <v>502.2</v>
      </c>
      <c r="AI378" t="s">
        <v>36</v>
      </c>
      <c r="AJ378" s="6">
        <v>711.45</v>
      </c>
      <c r="AK378" t="s">
        <v>36</v>
      </c>
      <c r="AL378" s="6">
        <v>837</v>
      </c>
      <c r="AM378" t="s">
        <v>36</v>
      </c>
      <c r="AN378" s="6">
        <v>837</v>
      </c>
      <c r="AO378" t="s">
        <v>36</v>
      </c>
      <c r="AP378" s="6">
        <v>837</v>
      </c>
      <c r="AQ378" t="s">
        <v>36</v>
      </c>
      <c r="AR378" s="6">
        <v>837</v>
      </c>
    </row>
    <row r="379" spans="1:44" x14ac:dyDescent="0.25">
      <c r="A379" s="8">
        <v>6369280</v>
      </c>
      <c r="B379" s="1">
        <v>636</v>
      </c>
      <c r="C379" s="2" t="s">
        <v>377</v>
      </c>
      <c r="D379" s="3" t="str">
        <f>VLOOKUP(E379,'[1]Shoppable Services'!A:C,3,)</f>
        <v>Hepatitis A vaccination for adults</v>
      </c>
      <c r="E379" s="1">
        <v>90632</v>
      </c>
      <c r="F379" s="6">
        <v>431</v>
      </c>
      <c r="G379" s="6">
        <v>77.11</v>
      </c>
      <c r="H379" s="6">
        <v>410</v>
      </c>
      <c r="I379" s="6">
        <v>410</v>
      </c>
      <c r="J379" s="6">
        <v>410</v>
      </c>
      <c r="K379" t="s">
        <v>36</v>
      </c>
      <c r="L379" s="6">
        <v>323.89999999999998</v>
      </c>
      <c r="M379" t="s">
        <v>36</v>
      </c>
      <c r="N379" s="6">
        <v>266.5</v>
      </c>
      <c r="O379" t="s">
        <v>36</v>
      </c>
      <c r="P379" s="6">
        <v>307.5</v>
      </c>
      <c r="Q379" t="s">
        <v>36</v>
      </c>
      <c r="R379" s="6">
        <v>307.5</v>
      </c>
      <c r="S379" t="s">
        <v>36</v>
      </c>
      <c r="T379" s="6">
        <v>307.5</v>
      </c>
      <c r="U379" t="s">
        <v>36</v>
      </c>
      <c r="V379" s="6">
        <v>287</v>
      </c>
      <c r="W379" s="6">
        <v>410</v>
      </c>
      <c r="X379" s="6">
        <v>410</v>
      </c>
      <c r="Y379" t="s">
        <v>36</v>
      </c>
      <c r="Z379" s="6">
        <v>196.8</v>
      </c>
      <c r="AA379" t="s">
        <v>36</v>
      </c>
      <c r="AB379" s="6">
        <v>266.5</v>
      </c>
      <c r="AC379" t="s">
        <v>36</v>
      </c>
      <c r="AD379" s="6">
        <v>77.11</v>
      </c>
      <c r="AE379" t="s">
        <v>36</v>
      </c>
      <c r="AF379" s="6">
        <v>77.11</v>
      </c>
      <c r="AG379" t="s">
        <v>36</v>
      </c>
      <c r="AH379" s="6">
        <v>246</v>
      </c>
      <c r="AI379" t="s">
        <v>36</v>
      </c>
      <c r="AJ379" s="6">
        <v>348.5</v>
      </c>
      <c r="AK379" t="s">
        <v>36</v>
      </c>
      <c r="AL379" s="6">
        <v>410</v>
      </c>
      <c r="AM379" t="s">
        <v>36</v>
      </c>
      <c r="AN379" s="6">
        <v>410</v>
      </c>
      <c r="AO379" t="s">
        <v>36</v>
      </c>
      <c r="AP379" s="6">
        <v>410</v>
      </c>
      <c r="AQ379" t="s">
        <v>36</v>
      </c>
      <c r="AR379" s="6">
        <v>410</v>
      </c>
    </row>
    <row r="380" spans="1:44" x14ac:dyDescent="0.25">
      <c r="A380" s="8">
        <v>6369350</v>
      </c>
      <c r="B380" s="1">
        <v>636</v>
      </c>
      <c r="C380" s="2" t="s">
        <v>378</v>
      </c>
      <c r="D380" s="3" t="str">
        <f>VLOOKUP(E380,'[1]Shoppable Services'!A:C,3,)</f>
        <v>3-dose HPV vaccination</v>
      </c>
      <c r="E380" s="1">
        <v>90649</v>
      </c>
      <c r="F380" s="6">
        <v>576</v>
      </c>
      <c r="G380" s="6">
        <v>182.45</v>
      </c>
      <c r="H380" s="6">
        <v>548</v>
      </c>
      <c r="I380" s="6">
        <v>548</v>
      </c>
      <c r="J380" s="6">
        <v>548</v>
      </c>
      <c r="K380" t="s">
        <v>36</v>
      </c>
      <c r="L380" s="6">
        <v>432.92</v>
      </c>
      <c r="M380" t="s">
        <v>36</v>
      </c>
      <c r="N380" s="6">
        <v>356.2</v>
      </c>
      <c r="O380" t="s">
        <v>36</v>
      </c>
      <c r="P380" s="6">
        <v>411</v>
      </c>
      <c r="Q380" t="s">
        <v>36</v>
      </c>
      <c r="R380" s="6">
        <v>411</v>
      </c>
      <c r="S380" t="s">
        <v>36</v>
      </c>
      <c r="T380" s="6">
        <v>411</v>
      </c>
      <c r="U380" t="s">
        <v>36</v>
      </c>
      <c r="V380" s="6">
        <v>383.6</v>
      </c>
      <c r="W380" s="6">
        <v>548</v>
      </c>
      <c r="X380" s="6">
        <v>548</v>
      </c>
      <c r="Y380" t="s">
        <v>36</v>
      </c>
      <c r="Z380" s="6">
        <v>263.04000000000002</v>
      </c>
      <c r="AA380" t="s">
        <v>36</v>
      </c>
      <c r="AB380" s="6">
        <v>356.2</v>
      </c>
      <c r="AC380" t="s">
        <v>36</v>
      </c>
      <c r="AD380" s="6">
        <v>182.45</v>
      </c>
      <c r="AE380" t="s">
        <v>36</v>
      </c>
      <c r="AF380" s="6">
        <v>182.45</v>
      </c>
      <c r="AG380" t="s">
        <v>36</v>
      </c>
      <c r="AH380" s="6">
        <v>328.8</v>
      </c>
      <c r="AI380" t="s">
        <v>36</v>
      </c>
      <c r="AJ380" s="6">
        <v>465.8</v>
      </c>
      <c r="AK380" t="s">
        <v>36</v>
      </c>
      <c r="AL380" s="6">
        <v>548</v>
      </c>
      <c r="AM380" t="s">
        <v>36</v>
      </c>
      <c r="AN380" s="6">
        <v>548</v>
      </c>
      <c r="AO380" t="s">
        <v>36</v>
      </c>
      <c r="AP380" s="6">
        <v>548</v>
      </c>
      <c r="AQ380" t="s">
        <v>36</v>
      </c>
      <c r="AR380" s="6">
        <v>548</v>
      </c>
    </row>
    <row r="381" spans="1:44" x14ac:dyDescent="0.25">
      <c r="A381" s="8">
        <v>6369440</v>
      </c>
      <c r="B381" s="1">
        <v>636</v>
      </c>
      <c r="C381" s="2" t="s">
        <v>379</v>
      </c>
      <c r="D381" s="3" t="str">
        <f>VLOOKUP(E381,'[1]Shoppable Services'!A:C,3,)</f>
        <v>Measles, mumps and rubella vaccine</v>
      </c>
      <c r="E381" s="1">
        <v>90707</v>
      </c>
      <c r="F381" s="6">
        <v>495</v>
      </c>
      <c r="G381" s="6">
        <v>102.02</v>
      </c>
      <c r="H381" s="6">
        <v>471</v>
      </c>
      <c r="I381" s="6">
        <v>471</v>
      </c>
      <c r="J381" s="6">
        <v>471</v>
      </c>
      <c r="K381" t="s">
        <v>36</v>
      </c>
      <c r="L381" s="6">
        <v>372.09</v>
      </c>
      <c r="M381" t="s">
        <v>36</v>
      </c>
      <c r="N381" s="6">
        <v>306.14999999999998</v>
      </c>
      <c r="O381" t="s">
        <v>36</v>
      </c>
      <c r="P381" s="6">
        <v>353.25</v>
      </c>
      <c r="Q381" t="s">
        <v>36</v>
      </c>
      <c r="R381" s="6">
        <v>353.25</v>
      </c>
      <c r="S381" t="s">
        <v>36</v>
      </c>
      <c r="T381" s="6">
        <v>353.25</v>
      </c>
      <c r="U381" t="s">
        <v>36</v>
      </c>
      <c r="V381" s="6">
        <v>329.7</v>
      </c>
      <c r="W381" s="6">
        <v>471</v>
      </c>
      <c r="X381" s="6">
        <v>471</v>
      </c>
      <c r="Y381" t="s">
        <v>36</v>
      </c>
      <c r="Z381" s="6">
        <v>226.08</v>
      </c>
      <c r="AA381" t="s">
        <v>36</v>
      </c>
      <c r="AB381" s="6">
        <v>306.14999999999998</v>
      </c>
      <c r="AC381" t="s">
        <v>36</v>
      </c>
      <c r="AD381" s="6">
        <v>102.02</v>
      </c>
      <c r="AE381" t="s">
        <v>36</v>
      </c>
      <c r="AF381" s="6">
        <v>102.02</v>
      </c>
      <c r="AG381" t="s">
        <v>36</v>
      </c>
      <c r="AH381" s="6">
        <v>282.60000000000002</v>
      </c>
      <c r="AI381" t="s">
        <v>36</v>
      </c>
      <c r="AJ381" s="6">
        <v>400.35</v>
      </c>
      <c r="AK381" t="s">
        <v>36</v>
      </c>
      <c r="AL381" s="6">
        <v>471</v>
      </c>
      <c r="AM381" t="s">
        <v>36</v>
      </c>
      <c r="AN381" s="6">
        <v>471</v>
      </c>
      <c r="AO381" t="s">
        <v>36</v>
      </c>
      <c r="AP381" s="6">
        <v>471</v>
      </c>
      <c r="AQ381" t="s">
        <v>36</v>
      </c>
      <c r="AR381" s="6">
        <v>471</v>
      </c>
    </row>
    <row r="382" spans="1:44" x14ac:dyDescent="0.25">
      <c r="A382" s="8">
        <v>6369480</v>
      </c>
      <c r="B382" s="1">
        <v>636</v>
      </c>
      <c r="C382" s="2" t="s">
        <v>380</v>
      </c>
      <c r="D382" s="3" t="str">
        <f>VLOOKUP(E382,'[1]Shoppable Services'!A:C,3,)</f>
        <v>Varicella vaccine</v>
      </c>
      <c r="E382" s="1">
        <v>90716</v>
      </c>
      <c r="F382" s="6">
        <v>686</v>
      </c>
      <c r="G382" s="6">
        <v>182.25</v>
      </c>
      <c r="H382" s="6">
        <v>653</v>
      </c>
      <c r="I382" s="6">
        <v>653</v>
      </c>
      <c r="J382" s="6">
        <v>653</v>
      </c>
      <c r="K382" t="s">
        <v>36</v>
      </c>
      <c r="L382" s="6">
        <v>515.87</v>
      </c>
      <c r="M382" t="s">
        <v>36</v>
      </c>
      <c r="N382" s="6">
        <v>424.45</v>
      </c>
      <c r="O382" t="s">
        <v>36</v>
      </c>
      <c r="P382" s="6">
        <v>489.75</v>
      </c>
      <c r="Q382" t="s">
        <v>36</v>
      </c>
      <c r="R382" s="6">
        <v>489.75</v>
      </c>
      <c r="S382" t="s">
        <v>36</v>
      </c>
      <c r="T382" s="6">
        <v>489.75</v>
      </c>
      <c r="U382" t="s">
        <v>36</v>
      </c>
      <c r="V382" s="6">
        <v>457.1</v>
      </c>
      <c r="W382" s="6">
        <v>653</v>
      </c>
      <c r="X382" s="6">
        <v>653</v>
      </c>
      <c r="Y382" t="s">
        <v>36</v>
      </c>
      <c r="Z382" s="6">
        <v>313.44</v>
      </c>
      <c r="AA382" t="s">
        <v>36</v>
      </c>
      <c r="AB382" s="6">
        <v>424.45</v>
      </c>
      <c r="AC382" t="s">
        <v>36</v>
      </c>
      <c r="AD382" s="6">
        <v>182.25</v>
      </c>
      <c r="AE382" t="s">
        <v>36</v>
      </c>
      <c r="AF382" s="6">
        <v>182.25</v>
      </c>
      <c r="AG382" t="s">
        <v>36</v>
      </c>
      <c r="AH382" s="6">
        <v>391.8</v>
      </c>
      <c r="AI382" t="s">
        <v>36</v>
      </c>
      <c r="AJ382" s="6">
        <v>555.04999999999995</v>
      </c>
      <c r="AK382" t="s">
        <v>36</v>
      </c>
      <c r="AL382" s="6">
        <v>653</v>
      </c>
      <c r="AM382" t="s">
        <v>36</v>
      </c>
      <c r="AN382" s="6">
        <v>653</v>
      </c>
      <c r="AO382" t="s">
        <v>36</v>
      </c>
      <c r="AP382" s="6">
        <v>653</v>
      </c>
      <c r="AQ382" t="s">
        <v>36</v>
      </c>
      <c r="AR382" s="6">
        <v>653</v>
      </c>
    </row>
    <row r="383" spans="1:44" x14ac:dyDescent="0.25">
      <c r="A383" s="8">
        <v>7610006</v>
      </c>
      <c r="B383" s="1">
        <v>761</v>
      </c>
      <c r="C383" s="2" t="s">
        <v>389</v>
      </c>
      <c r="D383" s="3" t="str">
        <f>VLOOKUP(E383,'[1]Shoppable Services'!A:C,3,)</f>
        <v>Ultrasound of bladder to measure urine capacity</v>
      </c>
      <c r="E383" s="1">
        <v>51798</v>
      </c>
      <c r="F383" s="6">
        <v>454</v>
      </c>
      <c r="G383" s="6">
        <v>164.16</v>
      </c>
      <c r="H383" s="6">
        <v>432</v>
      </c>
      <c r="I383" s="6">
        <v>432</v>
      </c>
      <c r="J383" s="6">
        <v>432</v>
      </c>
      <c r="K383" t="s">
        <v>36</v>
      </c>
      <c r="L383" s="6">
        <v>341.28</v>
      </c>
      <c r="M383" t="s">
        <v>36</v>
      </c>
      <c r="N383" s="6">
        <v>280.8</v>
      </c>
      <c r="O383" t="s">
        <v>36</v>
      </c>
      <c r="P383" s="6">
        <v>324</v>
      </c>
      <c r="Q383" t="s">
        <v>36</v>
      </c>
      <c r="R383" s="6">
        <v>324</v>
      </c>
      <c r="S383" t="s">
        <v>36</v>
      </c>
      <c r="T383" s="6">
        <v>324</v>
      </c>
      <c r="U383" t="s">
        <v>36</v>
      </c>
      <c r="V383" s="6">
        <v>302.39999999999998</v>
      </c>
      <c r="W383" s="6">
        <v>432</v>
      </c>
      <c r="X383" s="6">
        <v>432</v>
      </c>
      <c r="Y383" t="s">
        <v>36</v>
      </c>
      <c r="Z383" s="6">
        <v>164.16</v>
      </c>
      <c r="AA383" t="s">
        <v>36</v>
      </c>
      <c r="AB383" s="6">
        <v>280.8</v>
      </c>
      <c r="AC383" t="s">
        <v>36</v>
      </c>
      <c r="AD383" s="6">
        <v>432</v>
      </c>
      <c r="AE383" t="s">
        <v>36</v>
      </c>
      <c r="AF383" s="6">
        <v>432</v>
      </c>
      <c r="AG383" t="s">
        <v>36</v>
      </c>
      <c r="AH383" s="6">
        <v>280.8</v>
      </c>
      <c r="AI383" t="s">
        <v>36</v>
      </c>
      <c r="AJ383" s="6">
        <v>367.2</v>
      </c>
      <c r="AK383" t="s">
        <v>36</v>
      </c>
      <c r="AL383" s="6">
        <v>9.36</v>
      </c>
      <c r="AM383" t="s">
        <v>36</v>
      </c>
      <c r="AN383" s="6">
        <v>9.83</v>
      </c>
      <c r="AO383" t="s">
        <v>36</v>
      </c>
      <c r="AP383" s="6">
        <v>10.46</v>
      </c>
      <c r="AQ383" t="s">
        <v>36</v>
      </c>
      <c r="AR383" s="6">
        <v>25.74</v>
      </c>
    </row>
    <row r="384" spans="1:44" ht="30" x14ac:dyDescent="0.25">
      <c r="A384" s="8">
        <v>7610068</v>
      </c>
      <c r="B384" s="1">
        <v>761</v>
      </c>
      <c r="C384" s="2" t="s">
        <v>390</v>
      </c>
      <c r="D384" s="3" t="str">
        <f>VLOOKUP(E384,'[1]Shoppable Services'!A:C,3,)</f>
        <v>Outpatient visit of established patient not requiring a physician</v>
      </c>
      <c r="E384" s="1">
        <v>99211</v>
      </c>
      <c r="F384" s="6">
        <v>744</v>
      </c>
      <c r="G384" s="6">
        <v>25.53</v>
      </c>
      <c r="H384" s="6">
        <v>708</v>
      </c>
      <c r="I384" s="6">
        <v>708</v>
      </c>
      <c r="J384" s="6">
        <v>708</v>
      </c>
      <c r="K384" t="s">
        <v>36</v>
      </c>
      <c r="L384" s="6">
        <v>559.32000000000005</v>
      </c>
      <c r="M384" t="s">
        <v>36</v>
      </c>
      <c r="N384" s="6">
        <v>460.2</v>
      </c>
      <c r="O384" t="s">
        <v>36</v>
      </c>
      <c r="P384" s="6">
        <v>531</v>
      </c>
      <c r="Q384" t="s">
        <v>36</v>
      </c>
      <c r="R384" s="6">
        <v>531</v>
      </c>
      <c r="S384" t="s">
        <v>36</v>
      </c>
      <c r="T384" s="6">
        <v>531</v>
      </c>
      <c r="U384" t="s">
        <v>36</v>
      </c>
      <c r="V384" s="6">
        <v>495.6</v>
      </c>
      <c r="W384" s="6">
        <v>708</v>
      </c>
      <c r="X384" s="6">
        <v>708</v>
      </c>
      <c r="Y384" t="s">
        <v>36</v>
      </c>
      <c r="Z384" s="6">
        <v>269.04000000000002</v>
      </c>
      <c r="AA384" t="s">
        <v>36</v>
      </c>
      <c r="AB384" s="6">
        <v>460.2</v>
      </c>
      <c r="AC384" t="s">
        <v>36</v>
      </c>
      <c r="AD384" s="6">
        <v>25.87</v>
      </c>
      <c r="AE384" t="s">
        <v>36</v>
      </c>
      <c r="AF384" s="6">
        <v>25.53</v>
      </c>
      <c r="AG384" t="s">
        <v>36</v>
      </c>
      <c r="AH384" s="6">
        <v>460.2</v>
      </c>
      <c r="AI384" t="s">
        <v>36</v>
      </c>
      <c r="AJ384" s="6">
        <v>601.79999999999995</v>
      </c>
      <c r="AK384" t="s">
        <v>36</v>
      </c>
      <c r="AL384" s="6">
        <v>106.94</v>
      </c>
      <c r="AM384" t="s">
        <v>36</v>
      </c>
      <c r="AN384" s="6">
        <v>112.29</v>
      </c>
      <c r="AO384" t="s">
        <v>36</v>
      </c>
      <c r="AP384" s="6">
        <v>93.71</v>
      </c>
      <c r="AQ384" t="s">
        <v>36</v>
      </c>
      <c r="AR384" s="6">
        <v>22.99</v>
      </c>
    </row>
    <row r="385" spans="1:44" ht="30" x14ac:dyDescent="0.25">
      <c r="A385" s="8">
        <v>7610075</v>
      </c>
      <c r="B385" s="1">
        <v>761</v>
      </c>
      <c r="C385" s="2" t="s">
        <v>391</v>
      </c>
      <c r="D385" s="3" t="str">
        <f>VLOOKUP(E385,'[1]Shoppable Services'!A:C,3,)</f>
        <v>New patient office or other outpatient visit, typically 20 minutes</v>
      </c>
      <c r="E385" s="1">
        <v>99202</v>
      </c>
      <c r="F385" s="6">
        <v>744</v>
      </c>
      <c r="G385" s="6">
        <v>46.48</v>
      </c>
      <c r="H385" s="6">
        <v>708</v>
      </c>
      <c r="I385" s="6">
        <v>708</v>
      </c>
      <c r="J385" s="6">
        <v>708</v>
      </c>
      <c r="K385" t="s">
        <v>36</v>
      </c>
      <c r="L385" s="6">
        <v>559.32000000000005</v>
      </c>
      <c r="M385" t="s">
        <v>36</v>
      </c>
      <c r="N385" s="6">
        <v>460.2</v>
      </c>
      <c r="O385" t="s">
        <v>36</v>
      </c>
      <c r="P385" s="6">
        <v>531</v>
      </c>
      <c r="Q385" t="s">
        <v>36</v>
      </c>
      <c r="R385" s="6">
        <v>531</v>
      </c>
      <c r="S385" t="s">
        <v>36</v>
      </c>
      <c r="T385" s="6">
        <v>531</v>
      </c>
      <c r="U385" t="s">
        <v>36</v>
      </c>
      <c r="V385" s="6">
        <v>495.6</v>
      </c>
      <c r="W385" s="6">
        <v>708</v>
      </c>
      <c r="X385" s="6">
        <v>708</v>
      </c>
      <c r="Y385" t="s">
        <v>36</v>
      </c>
      <c r="Z385" s="6">
        <v>269.04000000000002</v>
      </c>
      <c r="AA385" t="s">
        <v>36</v>
      </c>
      <c r="AB385" s="6">
        <v>460.2</v>
      </c>
      <c r="AC385" t="s">
        <v>36</v>
      </c>
      <c r="AD385" s="6">
        <v>47.1</v>
      </c>
      <c r="AE385" t="s">
        <v>36</v>
      </c>
      <c r="AF385" s="6">
        <v>46.48</v>
      </c>
      <c r="AG385" t="s">
        <v>36</v>
      </c>
      <c r="AH385" s="6">
        <v>460.2</v>
      </c>
      <c r="AI385" t="s">
        <v>36</v>
      </c>
      <c r="AJ385" s="6">
        <v>601.79999999999995</v>
      </c>
      <c r="AK385" t="s">
        <v>36</v>
      </c>
      <c r="AL385" s="6">
        <v>106.94</v>
      </c>
      <c r="AM385" t="s">
        <v>36</v>
      </c>
      <c r="AN385" s="6">
        <v>112.29</v>
      </c>
      <c r="AO385" t="s">
        <v>36</v>
      </c>
      <c r="AP385" s="6">
        <v>93.71</v>
      </c>
      <c r="AQ385" t="s">
        <v>36</v>
      </c>
      <c r="AR385" s="6">
        <v>125.54</v>
      </c>
    </row>
    <row r="386" spans="1:44" ht="30" x14ac:dyDescent="0.25">
      <c r="A386" s="8">
        <v>7610086</v>
      </c>
      <c r="B386" s="1">
        <v>761</v>
      </c>
      <c r="C386" s="2" t="s">
        <v>392</v>
      </c>
      <c r="D386" s="3" t="str">
        <f>VLOOKUP(E386,'[1]Shoppable Services'!A:C,3,)</f>
        <v>Outpatient visit of established patient requiring a physician</v>
      </c>
      <c r="E386" s="1">
        <v>99212</v>
      </c>
      <c r="F386" s="6">
        <v>744</v>
      </c>
      <c r="G386" s="6">
        <v>36.01</v>
      </c>
      <c r="H386" s="6">
        <v>708</v>
      </c>
      <c r="I386" s="6">
        <v>708</v>
      </c>
      <c r="J386" s="6">
        <v>708</v>
      </c>
      <c r="K386" t="s">
        <v>36</v>
      </c>
      <c r="L386" s="6">
        <v>559.32000000000005</v>
      </c>
      <c r="M386" t="s">
        <v>36</v>
      </c>
      <c r="N386" s="6">
        <v>460.2</v>
      </c>
      <c r="O386" t="s">
        <v>36</v>
      </c>
      <c r="P386" s="6">
        <v>531</v>
      </c>
      <c r="Q386" t="s">
        <v>36</v>
      </c>
      <c r="R386" s="6">
        <v>531</v>
      </c>
      <c r="S386" t="s">
        <v>36</v>
      </c>
      <c r="T386" s="6">
        <v>531</v>
      </c>
      <c r="U386" t="s">
        <v>36</v>
      </c>
      <c r="V386" s="6">
        <v>495.6</v>
      </c>
      <c r="W386" s="6">
        <v>708</v>
      </c>
      <c r="X386" s="6">
        <v>708</v>
      </c>
      <c r="Y386" t="s">
        <v>36</v>
      </c>
      <c r="Z386" s="6">
        <v>269.04000000000002</v>
      </c>
      <c r="AA386" t="s">
        <v>36</v>
      </c>
      <c r="AB386" s="6">
        <v>460.2</v>
      </c>
      <c r="AC386" t="s">
        <v>36</v>
      </c>
      <c r="AD386" s="6">
        <v>36.5</v>
      </c>
      <c r="AE386" t="s">
        <v>36</v>
      </c>
      <c r="AF386" s="6">
        <v>36.01</v>
      </c>
      <c r="AG386" t="s">
        <v>36</v>
      </c>
      <c r="AH386" s="6">
        <v>460.2</v>
      </c>
      <c r="AI386" t="s">
        <v>36</v>
      </c>
      <c r="AJ386" s="6">
        <v>601.79999999999995</v>
      </c>
      <c r="AK386" t="s">
        <v>36</v>
      </c>
      <c r="AL386" s="6">
        <v>106.94</v>
      </c>
      <c r="AM386" t="s">
        <v>36</v>
      </c>
      <c r="AN386" s="6">
        <v>112.29</v>
      </c>
      <c r="AO386" t="s">
        <v>36</v>
      </c>
      <c r="AP386" s="6">
        <v>93.71</v>
      </c>
      <c r="AQ386" t="s">
        <v>36</v>
      </c>
      <c r="AR386" s="6">
        <v>92.98</v>
      </c>
    </row>
    <row r="387" spans="1:44" ht="30" x14ac:dyDescent="0.25">
      <c r="A387" s="8">
        <v>7610087</v>
      </c>
      <c r="B387" s="1">
        <v>761</v>
      </c>
      <c r="C387" s="2" t="s">
        <v>393</v>
      </c>
      <c r="D387" s="3" t="str">
        <f>VLOOKUP(E387,'[1]Shoppable Services'!A:C,3,)</f>
        <v>Established patient office or other outpatient visit, typically 15 minutes</v>
      </c>
      <c r="E387" s="1">
        <v>99213</v>
      </c>
      <c r="F387" s="6">
        <v>744</v>
      </c>
      <c r="G387" s="6">
        <v>43.22</v>
      </c>
      <c r="H387" s="6">
        <v>708</v>
      </c>
      <c r="I387" s="6">
        <v>708</v>
      </c>
      <c r="J387" s="6">
        <v>708</v>
      </c>
      <c r="K387" t="s">
        <v>36</v>
      </c>
      <c r="L387" s="6">
        <v>559.32000000000005</v>
      </c>
      <c r="M387" t="s">
        <v>36</v>
      </c>
      <c r="N387" s="6">
        <v>460.2</v>
      </c>
      <c r="O387" t="s">
        <v>36</v>
      </c>
      <c r="P387" s="6">
        <v>531</v>
      </c>
      <c r="Q387" t="s">
        <v>36</v>
      </c>
      <c r="R387" s="6">
        <v>531</v>
      </c>
      <c r="S387" t="s">
        <v>36</v>
      </c>
      <c r="T387" s="6">
        <v>531</v>
      </c>
      <c r="U387" t="s">
        <v>36</v>
      </c>
      <c r="V387" s="6">
        <v>495.6</v>
      </c>
      <c r="W387" s="6">
        <v>708</v>
      </c>
      <c r="X387" s="6">
        <v>708</v>
      </c>
      <c r="Y387" t="s">
        <v>36</v>
      </c>
      <c r="Z387" s="6">
        <v>269.04000000000002</v>
      </c>
      <c r="AA387" t="s">
        <v>36</v>
      </c>
      <c r="AB387" s="6">
        <v>460.2</v>
      </c>
      <c r="AC387" t="s">
        <v>36</v>
      </c>
      <c r="AD387" s="6">
        <v>43.8</v>
      </c>
      <c r="AE387" t="s">
        <v>36</v>
      </c>
      <c r="AF387" s="6">
        <v>43.22</v>
      </c>
      <c r="AG387" t="s">
        <v>36</v>
      </c>
      <c r="AH387" s="6">
        <v>460.2</v>
      </c>
      <c r="AI387" t="s">
        <v>36</v>
      </c>
      <c r="AJ387" s="6">
        <v>601.79999999999995</v>
      </c>
      <c r="AK387" t="s">
        <v>36</v>
      </c>
      <c r="AL387" s="6">
        <v>106.94</v>
      </c>
      <c r="AM387" t="s">
        <v>36</v>
      </c>
      <c r="AN387" s="6">
        <v>112.29</v>
      </c>
      <c r="AO387" t="s">
        <v>36</v>
      </c>
      <c r="AP387" s="6">
        <v>93.71</v>
      </c>
      <c r="AQ387" t="s">
        <v>36</v>
      </c>
      <c r="AR387" s="6">
        <v>172.4</v>
      </c>
    </row>
    <row r="388" spans="1:44" ht="30" x14ac:dyDescent="0.25">
      <c r="A388" s="8">
        <v>7610088</v>
      </c>
      <c r="B388" s="1">
        <v>761</v>
      </c>
      <c r="C388" s="2" t="s">
        <v>394</v>
      </c>
      <c r="D388" s="3" t="str">
        <f>VLOOKUP(E388,'[1]Shoppable Services'!A:C,3,)</f>
        <v>Established patient office or other outpatient visit, typically 25 minutes</v>
      </c>
      <c r="E388" s="1">
        <v>99214</v>
      </c>
      <c r="F388" s="6">
        <v>744</v>
      </c>
      <c r="G388" s="6">
        <v>54.34</v>
      </c>
      <c r="H388" s="6">
        <v>708</v>
      </c>
      <c r="I388" s="6">
        <v>708</v>
      </c>
      <c r="J388" s="6">
        <v>708</v>
      </c>
      <c r="K388" t="s">
        <v>36</v>
      </c>
      <c r="L388" s="6">
        <v>559.32000000000005</v>
      </c>
      <c r="M388" t="s">
        <v>36</v>
      </c>
      <c r="N388" s="6">
        <v>460.2</v>
      </c>
      <c r="O388" t="s">
        <v>36</v>
      </c>
      <c r="P388" s="6">
        <v>531</v>
      </c>
      <c r="Q388" t="s">
        <v>36</v>
      </c>
      <c r="R388" s="6">
        <v>531</v>
      </c>
      <c r="S388" t="s">
        <v>36</v>
      </c>
      <c r="T388" s="6">
        <v>531</v>
      </c>
      <c r="U388" t="s">
        <v>36</v>
      </c>
      <c r="V388" s="6">
        <v>495.6</v>
      </c>
      <c r="W388" s="6">
        <v>708</v>
      </c>
      <c r="X388" s="6">
        <v>708</v>
      </c>
      <c r="Y388" t="s">
        <v>36</v>
      </c>
      <c r="Z388" s="6">
        <v>269.04000000000002</v>
      </c>
      <c r="AA388" t="s">
        <v>36</v>
      </c>
      <c r="AB388" s="6">
        <v>460.2</v>
      </c>
      <c r="AC388" t="s">
        <v>36</v>
      </c>
      <c r="AD388" s="6">
        <v>55.07</v>
      </c>
      <c r="AE388" t="s">
        <v>36</v>
      </c>
      <c r="AF388" s="6">
        <v>54.34</v>
      </c>
      <c r="AG388" t="s">
        <v>36</v>
      </c>
      <c r="AH388" s="6">
        <v>460.2</v>
      </c>
      <c r="AI388" t="s">
        <v>36</v>
      </c>
      <c r="AJ388" s="6">
        <v>601.79999999999995</v>
      </c>
      <c r="AK388" t="s">
        <v>36</v>
      </c>
      <c r="AL388" s="6">
        <v>106.94</v>
      </c>
      <c r="AM388" t="s">
        <v>36</v>
      </c>
      <c r="AN388" s="6">
        <v>112.29</v>
      </c>
      <c r="AO388" t="s">
        <v>36</v>
      </c>
      <c r="AP388" s="6">
        <v>93.71</v>
      </c>
      <c r="AQ388" t="s">
        <v>36</v>
      </c>
      <c r="AR388" s="6">
        <v>254.43</v>
      </c>
    </row>
    <row r="389" spans="1:44" ht="30" x14ac:dyDescent="0.25">
      <c r="A389" s="8">
        <v>7610089</v>
      </c>
      <c r="B389" s="1">
        <v>761</v>
      </c>
      <c r="C389" s="2" t="s">
        <v>395</v>
      </c>
      <c r="D389" s="3" t="str">
        <f>VLOOKUP(E389,'[1]Shoppable Services'!A:C,3,)</f>
        <v>Established patient office or other outpatient, visit typically 40 minutes</v>
      </c>
      <c r="E389" s="1">
        <v>99215</v>
      </c>
      <c r="F389" s="6">
        <v>744</v>
      </c>
      <c r="G389" s="6">
        <v>62.85</v>
      </c>
      <c r="H389" s="6">
        <v>708</v>
      </c>
      <c r="I389" s="6">
        <v>708</v>
      </c>
      <c r="J389" s="6">
        <v>708</v>
      </c>
      <c r="K389" t="s">
        <v>36</v>
      </c>
      <c r="L389" s="6">
        <v>559.32000000000005</v>
      </c>
      <c r="M389" t="s">
        <v>36</v>
      </c>
      <c r="N389" s="6">
        <v>460.2</v>
      </c>
      <c r="O389" t="s">
        <v>36</v>
      </c>
      <c r="P389" s="6">
        <v>531</v>
      </c>
      <c r="Q389" t="s">
        <v>36</v>
      </c>
      <c r="R389" s="6">
        <v>531</v>
      </c>
      <c r="S389" t="s">
        <v>36</v>
      </c>
      <c r="T389" s="6">
        <v>531</v>
      </c>
      <c r="U389" t="s">
        <v>36</v>
      </c>
      <c r="V389" s="6">
        <v>495.6</v>
      </c>
      <c r="W389" s="6">
        <v>708</v>
      </c>
      <c r="X389" s="6">
        <v>708</v>
      </c>
      <c r="Y389" t="s">
        <v>36</v>
      </c>
      <c r="Z389" s="6">
        <v>269.04000000000002</v>
      </c>
      <c r="AA389" t="s">
        <v>36</v>
      </c>
      <c r="AB389" s="6">
        <v>460.2</v>
      </c>
      <c r="AC389" t="s">
        <v>36</v>
      </c>
      <c r="AD389" s="6">
        <v>63.69</v>
      </c>
      <c r="AE389" t="s">
        <v>36</v>
      </c>
      <c r="AF389" s="6">
        <v>62.85</v>
      </c>
      <c r="AG389" t="s">
        <v>36</v>
      </c>
      <c r="AH389" s="6">
        <v>460.2</v>
      </c>
      <c r="AI389" t="s">
        <v>36</v>
      </c>
      <c r="AJ389" s="6">
        <v>601.79999999999995</v>
      </c>
      <c r="AK389" t="s">
        <v>36</v>
      </c>
      <c r="AL389" s="6">
        <v>106.94</v>
      </c>
      <c r="AM389" t="s">
        <v>36</v>
      </c>
      <c r="AN389" s="6">
        <v>112.29</v>
      </c>
      <c r="AO389" t="s">
        <v>36</v>
      </c>
      <c r="AP389" s="6">
        <v>93.71</v>
      </c>
      <c r="AQ389" t="s">
        <v>36</v>
      </c>
      <c r="AR389" s="6">
        <v>373.34</v>
      </c>
    </row>
    <row r="390" spans="1:44" ht="30" x14ac:dyDescent="0.25">
      <c r="A390" s="8">
        <v>7610090</v>
      </c>
      <c r="B390" s="1">
        <v>761</v>
      </c>
      <c r="C390" s="2" t="s">
        <v>396</v>
      </c>
      <c r="D390" s="3" t="str">
        <f>VLOOKUP(E390,'[1]Shoppable Services'!A:C,3,)</f>
        <v>New patient office or other outpatient visit, typically 30 min</v>
      </c>
      <c r="E390" s="1">
        <v>99203</v>
      </c>
      <c r="F390" s="6">
        <v>744</v>
      </c>
      <c r="G390" s="6">
        <v>58.29</v>
      </c>
      <c r="H390" s="6">
        <v>708</v>
      </c>
      <c r="I390" s="6">
        <v>708</v>
      </c>
      <c r="J390" s="6">
        <v>708</v>
      </c>
      <c r="K390" t="s">
        <v>36</v>
      </c>
      <c r="L390" s="6">
        <v>559.32000000000005</v>
      </c>
      <c r="M390" t="s">
        <v>36</v>
      </c>
      <c r="N390" s="6">
        <v>460.2</v>
      </c>
      <c r="O390" t="s">
        <v>36</v>
      </c>
      <c r="P390" s="6">
        <v>531</v>
      </c>
      <c r="Q390" t="s">
        <v>36</v>
      </c>
      <c r="R390" s="6">
        <v>531</v>
      </c>
      <c r="S390" t="s">
        <v>36</v>
      </c>
      <c r="T390" s="6">
        <v>531</v>
      </c>
      <c r="U390" t="s">
        <v>36</v>
      </c>
      <c r="V390" s="6">
        <v>495.6</v>
      </c>
      <c r="W390" s="6">
        <v>708</v>
      </c>
      <c r="X390" s="6">
        <v>708</v>
      </c>
      <c r="Y390" t="s">
        <v>36</v>
      </c>
      <c r="Z390" s="6">
        <v>269.04000000000002</v>
      </c>
      <c r="AA390" t="s">
        <v>36</v>
      </c>
      <c r="AB390" s="6">
        <v>460.2</v>
      </c>
      <c r="AC390" t="s">
        <v>36</v>
      </c>
      <c r="AD390" s="6">
        <v>59.07</v>
      </c>
      <c r="AE390" t="s">
        <v>36</v>
      </c>
      <c r="AF390" s="6">
        <v>58.29</v>
      </c>
      <c r="AG390" t="s">
        <v>36</v>
      </c>
      <c r="AH390" s="6">
        <v>460.2</v>
      </c>
      <c r="AI390" t="s">
        <v>36</v>
      </c>
      <c r="AJ390" s="6">
        <v>601.79999999999995</v>
      </c>
      <c r="AK390" t="s">
        <v>36</v>
      </c>
      <c r="AL390" s="6">
        <v>106.94</v>
      </c>
      <c r="AM390" t="s">
        <v>36</v>
      </c>
      <c r="AN390" s="6">
        <v>112.29</v>
      </c>
      <c r="AO390" t="s">
        <v>36</v>
      </c>
      <c r="AP390" s="6">
        <v>93.71</v>
      </c>
      <c r="AQ390" t="s">
        <v>36</v>
      </c>
      <c r="AR390" s="6">
        <v>217.31</v>
      </c>
    </row>
    <row r="391" spans="1:44" ht="30" x14ac:dyDescent="0.25">
      <c r="A391" s="8">
        <v>7610091</v>
      </c>
      <c r="B391" s="1">
        <v>761</v>
      </c>
      <c r="C391" s="2" t="s">
        <v>397</v>
      </c>
      <c r="D391" s="3" t="str">
        <f>VLOOKUP(E391,'[1]Shoppable Services'!A:C,3,)</f>
        <v>New patient office of other outpatient visit, typically 45 min</v>
      </c>
      <c r="E391" s="1">
        <v>99204</v>
      </c>
      <c r="F391" s="6">
        <v>744</v>
      </c>
      <c r="G391" s="6">
        <v>63.51</v>
      </c>
      <c r="H391" s="6">
        <v>708</v>
      </c>
      <c r="I391" s="6">
        <v>708</v>
      </c>
      <c r="J391" s="6">
        <v>708</v>
      </c>
      <c r="K391" t="s">
        <v>36</v>
      </c>
      <c r="L391" s="6">
        <v>559.32000000000005</v>
      </c>
      <c r="M391" t="s">
        <v>36</v>
      </c>
      <c r="N391" s="6">
        <v>460.2</v>
      </c>
      <c r="O391" t="s">
        <v>36</v>
      </c>
      <c r="P391" s="6">
        <v>531</v>
      </c>
      <c r="Q391" t="s">
        <v>36</v>
      </c>
      <c r="R391" s="6">
        <v>531</v>
      </c>
      <c r="S391" t="s">
        <v>36</v>
      </c>
      <c r="T391" s="6">
        <v>531</v>
      </c>
      <c r="U391" t="s">
        <v>36</v>
      </c>
      <c r="V391" s="6">
        <v>495.6</v>
      </c>
      <c r="W391" s="6">
        <v>708</v>
      </c>
      <c r="X391" s="6">
        <v>708</v>
      </c>
      <c r="Y391" t="s">
        <v>36</v>
      </c>
      <c r="Z391" s="6">
        <v>269.04000000000002</v>
      </c>
      <c r="AA391" t="s">
        <v>36</v>
      </c>
      <c r="AB391" s="6">
        <v>460.2</v>
      </c>
      <c r="AC391" t="s">
        <v>36</v>
      </c>
      <c r="AD391" s="6">
        <v>64.36</v>
      </c>
      <c r="AE391" t="s">
        <v>36</v>
      </c>
      <c r="AF391" s="6">
        <v>63.51</v>
      </c>
      <c r="AG391" t="s">
        <v>36</v>
      </c>
      <c r="AH391" s="6">
        <v>460.2</v>
      </c>
      <c r="AI391" t="s">
        <v>36</v>
      </c>
      <c r="AJ391" s="6">
        <v>601.79999999999995</v>
      </c>
      <c r="AK391" t="s">
        <v>36</v>
      </c>
      <c r="AL391" s="6">
        <v>106.94</v>
      </c>
      <c r="AM391" t="s">
        <v>36</v>
      </c>
      <c r="AN391" s="6">
        <v>112.29</v>
      </c>
      <c r="AO391" t="s">
        <v>36</v>
      </c>
      <c r="AP391" s="6">
        <v>93.71</v>
      </c>
      <c r="AQ391" t="s">
        <v>36</v>
      </c>
      <c r="AR391" s="6">
        <v>348.7</v>
      </c>
    </row>
    <row r="392" spans="1:44" ht="30" x14ac:dyDescent="0.25">
      <c r="A392" s="8">
        <v>7610092</v>
      </c>
      <c r="B392" s="1">
        <v>761</v>
      </c>
      <c r="C392" s="2" t="s">
        <v>398</v>
      </c>
      <c r="D392" s="3" t="str">
        <f>VLOOKUP(E392,'[1]Shoppable Services'!A:C,3,)</f>
        <v>New patient office of other outpatient visit, typically 60 min</v>
      </c>
      <c r="E392" s="1">
        <v>99205</v>
      </c>
      <c r="F392" s="6">
        <v>744</v>
      </c>
      <c r="G392" s="6">
        <v>70.05</v>
      </c>
      <c r="H392" s="6">
        <v>708</v>
      </c>
      <c r="I392" s="6">
        <v>708</v>
      </c>
      <c r="J392" s="6">
        <v>708</v>
      </c>
      <c r="K392" t="s">
        <v>36</v>
      </c>
      <c r="L392" s="6">
        <v>559.32000000000005</v>
      </c>
      <c r="M392" t="s">
        <v>36</v>
      </c>
      <c r="N392" s="6">
        <v>460.2</v>
      </c>
      <c r="O392" t="s">
        <v>36</v>
      </c>
      <c r="P392" s="6">
        <v>531</v>
      </c>
      <c r="Q392" t="s">
        <v>36</v>
      </c>
      <c r="R392" s="6">
        <v>531</v>
      </c>
      <c r="S392" t="s">
        <v>36</v>
      </c>
      <c r="T392" s="6">
        <v>531</v>
      </c>
      <c r="U392" t="s">
        <v>36</v>
      </c>
      <c r="V392" s="6">
        <v>495.6</v>
      </c>
      <c r="W392" s="6">
        <v>708</v>
      </c>
      <c r="X392" s="6">
        <v>708</v>
      </c>
      <c r="Y392" t="s">
        <v>36</v>
      </c>
      <c r="Z392" s="6">
        <v>269.04000000000002</v>
      </c>
      <c r="AA392" t="s">
        <v>36</v>
      </c>
      <c r="AB392" s="6">
        <v>460.2</v>
      </c>
      <c r="AC392" t="s">
        <v>36</v>
      </c>
      <c r="AD392" s="6">
        <v>70.989999999999995</v>
      </c>
      <c r="AE392" t="s">
        <v>36</v>
      </c>
      <c r="AF392" s="6">
        <v>70.05</v>
      </c>
      <c r="AG392" t="s">
        <v>36</v>
      </c>
      <c r="AH392" s="6">
        <v>460.2</v>
      </c>
      <c r="AI392" t="s">
        <v>36</v>
      </c>
      <c r="AJ392" s="6">
        <v>601.79999999999995</v>
      </c>
      <c r="AK392" t="s">
        <v>36</v>
      </c>
      <c r="AL392" s="6">
        <v>106.94</v>
      </c>
      <c r="AM392" t="s">
        <v>36</v>
      </c>
      <c r="AN392" s="6">
        <v>112.29</v>
      </c>
      <c r="AO392" t="s">
        <v>36</v>
      </c>
      <c r="AP392" s="6">
        <v>93.71</v>
      </c>
      <c r="AQ392" t="s">
        <v>36</v>
      </c>
      <c r="AR392" s="6">
        <v>473.11</v>
      </c>
    </row>
    <row r="393" spans="1:44" ht="30" x14ac:dyDescent="0.25">
      <c r="A393" s="8">
        <v>9200002</v>
      </c>
      <c r="B393" s="1">
        <v>920</v>
      </c>
      <c r="C393" s="2" t="s">
        <v>399</v>
      </c>
      <c r="D393" s="3" t="str">
        <f>VLOOKUP(E393,'[1]Shoppable Services'!A:C,3,)</f>
        <v> A common prenatal test used to check on a baby's health.</v>
      </c>
      <c r="E393" s="1">
        <v>59025</v>
      </c>
      <c r="F393" s="6">
        <v>895</v>
      </c>
      <c r="G393" s="6">
        <v>342.74</v>
      </c>
      <c r="H393" s="6">
        <v>852</v>
      </c>
      <c r="I393" s="6">
        <v>852</v>
      </c>
      <c r="J393" s="6">
        <v>852</v>
      </c>
      <c r="K393" t="s">
        <v>36</v>
      </c>
      <c r="L393" s="6">
        <v>673.08</v>
      </c>
      <c r="M393" t="s">
        <v>36</v>
      </c>
      <c r="N393" s="6">
        <v>553.79999999999995</v>
      </c>
      <c r="O393" t="s">
        <v>36</v>
      </c>
      <c r="P393" s="6">
        <v>639</v>
      </c>
      <c r="Q393" t="s">
        <v>36</v>
      </c>
      <c r="R393" s="6">
        <v>639</v>
      </c>
      <c r="S393" t="s">
        <v>36</v>
      </c>
      <c r="T393" s="6">
        <v>639</v>
      </c>
      <c r="U393" t="s">
        <v>36</v>
      </c>
      <c r="V393" s="6">
        <v>596.4</v>
      </c>
      <c r="W393" s="6">
        <v>852</v>
      </c>
      <c r="X393" s="6">
        <v>852</v>
      </c>
      <c r="Y393" t="s">
        <v>36</v>
      </c>
      <c r="Z393" s="6">
        <v>408.96</v>
      </c>
      <c r="AA393" t="s">
        <v>36</v>
      </c>
      <c r="AB393" s="6">
        <v>553.79999999999995</v>
      </c>
      <c r="AC393" t="s">
        <v>36</v>
      </c>
      <c r="AD393" s="6">
        <v>347.34</v>
      </c>
      <c r="AE393" t="s">
        <v>36</v>
      </c>
      <c r="AF393" s="6">
        <v>342.74</v>
      </c>
      <c r="AG393" t="s">
        <v>36</v>
      </c>
      <c r="AH393" s="6">
        <v>553.79999999999995</v>
      </c>
      <c r="AI393" t="s">
        <v>36</v>
      </c>
      <c r="AJ393" s="6">
        <v>724.2</v>
      </c>
      <c r="AK393" t="s">
        <v>36</v>
      </c>
      <c r="AL393" s="6">
        <v>157.62</v>
      </c>
      <c r="AM393" t="s">
        <v>36</v>
      </c>
      <c r="AN393" s="6">
        <v>165.5</v>
      </c>
      <c r="AO393" t="s">
        <v>36</v>
      </c>
      <c r="AP393" s="6">
        <v>852</v>
      </c>
      <c r="AQ393" t="s">
        <v>36</v>
      </c>
      <c r="AR393" s="6">
        <v>433.46</v>
      </c>
    </row>
    <row r="394" spans="1:44" ht="30" x14ac:dyDescent="0.25">
      <c r="A394" s="8">
        <v>9209010</v>
      </c>
      <c r="B394" s="1">
        <v>920</v>
      </c>
      <c r="C394" s="2" t="s">
        <v>400</v>
      </c>
      <c r="D394" s="3" t="str">
        <f>VLOOKUP(E394,'[1]Shoppable Services'!A:C,3,)</f>
        <v>An eye examination that can detect dysfunction in central and peripheral vision </v>
      </c>
      <c r="E394" s="1">
        <v>92083</v>
      </c>
      <c r="F394" s="6">
        <v>660</v>
      </c>
      <c r="G394" s="6">
        <v>225.04</v>
      </c>
      <c r="H394" s="6">
        <v>628</v>
      </c>
      <c r="I394" s="6">
        <v>628</v>
      </c>
      <c r="J394" s="6">
        <v>628</v>
      </c>
      <c r="K394" t="s">
        <v>36</v>
      </c>
      <c r="L394" s="6">
        <v>496.12</v>
      </c>
      <c r="M394" t="s">
        <v>36</v>
      </c>
      <c r="N394" s="6">
        <v>408.2</v>
      </c>
      <c r="O394" t="s">
        <v>36</v>
      </c>
      <c r="P394" s="6">
        <v>471</v>
      </c>
      <c r="Q394" t="s">
        <v>36</v>
      </c>
      <c r="R394" s="6">
        <v>471</v>
      </c>
      <c r="S394" t="s">
        <v>36</v>
      </c>
      <c r="T394" s="6">
        <v>471</v>
      </c>
      <c r="U394" t="s">
        <v>36</v>
      </c>
      <c r="V394" s="6">
        <v>439.6</v>
      </c>
      <c r="W394" s="6">
        <v>628</v>
      </c>
      <c r="X394" s="6">
        <v>628</v>
      </c>
      <c r="Y394" t="s">
        <v>36</v>
      </c>
      <c r="Z394" s="6">
        <v>301.44</v>
      </c>
      <c r="AA394" t="s">
        <v>36</v>
      </c>
      <c r="AB394" s="6">
        <v>408.2</v>
      </c>
      <c r="AC394" t="s">
        <v>36</v>
      </c>
      <c r="AD394" s="6">
        <v>228.06</v>
      </c>
      <c r="AE394" t="s">
        <v>36</v>
      </c>
      <c r="AF394" s="6">
        <v>225.04</v>
      </c>
      <c r="AG394" t="s">
        <v>36</v>
      </c>
      <c r="AH394" s="6">
        <v>408.2</v>
      </c>
      <c r="AI394" t="s">
        <v>36</v>
      </c>
      <c r="AJ394" s="6">
        <v>533.79999999999995</v>
      </c>
      <c r="AK394" t="s">
        <v>36</v>
      </c>
      <c r="AL394" s="6">
        <v>102.74</v>
      </c>
      <c r="AM394" t="s">
        <v>36</v>
      </c>
      <c r="AN394" s="6">
        <v>107.88</v>
      </c>
      <c r="AO394" t="s">
        <v>36</v>
      </c>
      <c r="AP394" s="6">
        <v>86.13</v>
      </c>
      <c r="AQ394" t="s">
        <v>36</v>
      </c>
      <c r="AR394" s="6">
        <v>282.54000000000002</v>
      </c>
    </row>
    <row r="395" spans="1:44" x14ac:dyDescent="0.25">
      <c r="A395" s="8">
        <v>9209040</v>
      </c>
      <c r="B395" s="1">
        <v>920</v>
      </c>
      <c r="C395" s="2" t="s">
        <v>401</v>
      </c>
      <c r="D395" s="3" t="str">
        <f>VLOOKUP(E395,'[1]Shoppable Services'!A:C,3,)</f>
        <v> Test to assess for nerve damage</v>
      </c>
      <c r="E395" s="1">
        <v>95886</v>
      </c>
      <c r="F395" s="6">
        <v>1357</v>
      </c>
      <c r="G395" s="6">
        <v>0.02</v>
      </c>
      <c r="H395" s="6">
        <v>1292</v>
      </c>
      <c r="I395" s="6">
        <v>1292</v>
      </c>
      <c r="J395" s="6">
        <v>1292</v>
      </c>
      <c r="K395" t="s">
        <v>36</v>
      </c>
      <c r="L395" s="6">
        <v>1020.68</v>
      </c>
      <c r="M395" t="s">
        <v>36</v>
      </c>
      <c r="N395" s="6">
        <v>839.8</v>
      </c>
      <c r="O395" t="s">
        <v>36</v>
      </c>
      <c r="P395" s="6">
        <v>969</v>
      </c>
      <c r="Q395" t="s">
        <v>36</v>
      </c>
      <c r="R395" s="6">
        <v>969</v>
      </c>
      <c r="S395" t="s">
        <v>36</v>
      </c>
      <c r="T395" s="6">
        <v>969</v>
      </c>
      <c r="U395" t="s">
        <v>36</v>
      </c>
      <c r="V395" s="6">
        <v>904.4</v>
      </c>
      <c r="W395" s="6">
        <v>1292</v>
      </c>
      <c r="X395" s="6">
        <v>1292</v>
      </c>
      <c r="Y395" t="s">
        <v>36</v>
      </c>
      <c r="Z395" s="6">
        <v>620.16</v>
      </c>
      <c r="AA395" t="s">
        <v>36</v>
      </c>
      <c r="AB395" s="6">
        <v>839.8</v>
      </c>
      <c r="AC395" t="s">
        <v>36</v>
      </c>
      <c r="AD395" s="6">
        <v>0.02</v>
      </c>
      <c r="AE395" t="s">
        <v>36</v>
      </c>
      <c r="AF395" s="6">
        <v>0.02</v>
      </c>
      <c r="AG395" t="s">
        <v>36</v>
      </c>
      <c r="AH395" s="6">
        <v>839.8</v>
      </c>
      <c r="AI395" t="s">
        <v>36</v>
      </c>
      <c r="AJ395" s="6">
        <v>1098.2</v>
      </c>
      <c r="AK395" t="s">
        <v>36</v>
      </c>
      <c r="AL395" s="6">
        <v>1292</v>
      </c>
      <c r="AM395" t="s">
        <v>36</v>
      </c>
      <c r="AN395" s="6">
        <v>1292</v>
      </c>
      <c r="AO395" t="s">
        <v>36</v>
      </c>
      <c r="AP395" s="6">
        <v>1292</v>
      </c>
      <c r="AQ395" t="s">
        <v>36</v>
      </c>
      <c r="AR395" s="6">
        <v>1292</v>
      </c>
    </row>
    <row r="396" spans="1:44" ht="30" x14ac:dyDescent="0.25">
      <c r="A396" s="8">
        <v>9209140</v>
      </c>
      <c r="B396" s="1">
        <v>920</v>
      </c>
      <c r="C396" s="2" t="s">
        <v>402</v>
      </c>
      <c r="D396" s="3" t="str">
        <f>VLOOKUP(E396,'[1]Shoppable Services'!A:C,3,)</f>
        <v>Test to measure electrical activity of muscles or nerves in 1 limb </v>
      </c>
      <c r="E396" s="1">
        <v>95860</v>
      </c>
      <c r="F396" s="6">
        <v>1068</v>
      </c>
      <c r="G396" s="6">
        <v>488.16</v>
      </c>
      <c r="H396" s="6">
        <v>1017</v>
      </c>
      <c r="I396" s="6">
        <v>1017</v>
      </c>
      <c r="J396" s="6">
        <v>1017</v>
      </c>
      <c r="K396" t="s">
        <v>36</v>
      </c>
      <c r="L396" s="6">
        <v>803.43</v>
      </c>
      <c r="M396" t="s">
        <v>36</v>
      </c>
      <c r="N396" s="6">
        <v>661.05</v>
      </c>
      <c r="O396" t="s">
        <v>36</v>
      </c>
      <c r="P396" s="6">
        <v>762.75</v>
      </c>
      <c r="Q396" t="s">
        <v>36</v>
      </c>
      <c r="R396" s="6">
        <v>762.75</v>
      </c>
      <c r="S396" t="s">
        <v>36</v>
      </c>
      <c r="T396" s="6">
        <v>762.75</v>
      </c>
      <c r="U396" t="s">
        <v>36</v>
      </c>
      <c r="V396" s="6">
        <v>711.9</v>
      </c>
      <c r="W396" s="6">
        <v>1017</v>
      </c>
      <c r="X396" s="6">
        <v>1017</v>
      </c>
      <c r="Y396" t="s">
        <v>36</v>
      </c>
      <c r="Z396" s="6">
        <v>488.16</v>
      </c>
      <c r="AA396" t="s">
        <v>36</v>
      </c>
      <c r="AB396" s="6">
        <v>661.05</v>
      </c>
      <c r="AC396" t="s">
        <v>36</v>
      </c>
      <c r="AD396" s="6">
        <v>1017</v>
      </c>
      <c r="AE396" t="s">
        <v>36</v>
      </c>
      <c r="AF396" s="6">
        <v>1017</v>
      </c>
      <c r="AG396" t="s">
        <v>36</v>
      </c>
      <c r="AH396" s="6">
        <v>661.05</v>
      </c>
      <c r="AI396" t="s">
        <v>36</v>
      </c>
      <c r="AJ396" s="6">
        <v>864.45</v>
      </c>
      <c r="AK396" t="s">
        <v>36</v>
      </c>
      <c r="AL396" s="6">
        <v>54.25</v>
      </c>
      <c r="AM396" t="s">
        <v>36</v>
      </c>
      <c r="AN396" s="6">
        <v>56.96</v>
      </c>
      <c r="AO396" t="s">
        <v>36</v>
      </c>
      <c r="AP396" s="6">
        <v>1017</v>
      </c>
      <c r="AQ396" t="s">
        <v>36</v>
      </c>
      <c r="AR396" s="6">
        <v>149.19</v>
      </c>
    </row>
    <row r="397" spans="1:44" ht="30" x14ac:dyDescent="0.25">
      <c r="A397" s="8">
        <v>9209161</v>
      </c>
      <c r="B397" s="1">
        <v>920</v>
      </c>
      <c r="C397" s="2" t="s">
        <v>403</v>
      </c>
      <c r="D397" s="3" t="str">
        <f>VLOOKUP(E397,'[1]Shoppable Services'!A:C,3,)</f>
        <v>Test to measure electrical activity of muscles or nerves in 2 limb </v>
      </c>
      <c r="E397" s="1">
        <v>95861</v>
      </c>
      <c r="F397" s="6">
        <v>1482</v>
      </c>
      <c r="G397" s="6">
        <v>677.28</v>
      </c>
      <c r="H397" s="6">
        <v>1411</v>
      </c>
      <c r="I397" s="6">
        <v>1411</v>
      </c>
      <c r="J397" s="6">
        <v>1411</v>
      </c>
      <c r="K397" t="s">
        <v>36</v>
      </c>
      <c r="L397" s="6">
        <v>1114.69</v>
      </c>
      <c r="M397" t="s">
        <v>36</v>
      </c>
      <c r="N397" s="6">
        <v>917.15</v>
      </c>
      <c r="O397" t="s">
        <v>36</v>
      </c>
      <c r="P397" s="6">
        <v>1058.25</v>
      </c>
      <c r="Q397" t="s">
        <v>36</v>
      </c>
      <c r="R397" s="6">
        <v>1058.25</v>
      </c>
      <c r="S397" t="s">
        <v>36</v>
      </c>
      <c r="T397" s="6">
        <v>1058.25</v>
      </c>
      <c r="U397" t="s">
        <v>36</v>
      </c>
      <c r="V397" s="6">
        <v>987.7</v>
      </c>
      <c r="W397" s="6">
        <v>1411</v>
      </c>
      <c r="X397" s="6">
        <v>1411</v>
      </c>
      <c r="Y397" t="s">
        <v>36</v>
      </c>
      <c r="Z397" s="6">
        <v>677.28</v>
      </c>
      <c r="AA397" t="s">
        <v>36</v>
      </c>
      <c r="AB397" s="6">
        <v>917.15</v>
      </c>
      <c r="AC397" t="s">
        <v>36</v>
      </c>
      <c r="AD397" s="6">
        <v>1411</v>
      </c>
      <c r="AE397" t="s">
        <v>36</v>
      </c>
      <c r="AF397" s="6">
        <v>1411</v>
      </c>
      <c r="AG397" t="s">
        <v>36</v>
      </c>
      <c r="AH397" s="6">
        <v>917.15</v>
      </c>
      <c r="AI397" t="s">
        <v>36</v>
      </c>
      <c r="AJ397" s="6">
        <v>1199.3499999999999</v>
      </c>
      <c r="AK397" t="s">
        <v>36</v>
      </c>
      <c r="AL397" s="6">
        <v>70.17</v>
      </c>
      <c r="AM397" t="s">
        <v>36</v>
      </c>
      <c r="AN397" s="6">
        <v>73.680000000000007</v>
      </c>
      <c r="AO397" t="s">
        <v>36</v>
      </c>
      <c r="AP397" s="6">
        <v>1411</v>
      </c>
      <c r="AQ397" t="s">
        <v>36</v>
      </c>
      <c r="AR397" s="6">
        <v>192.97</v>
      </c>
    </row>
    <row r="398" spans="1:44" ht="30" x14ac:dyDescent="0.25">
      <c r="A398" s="8">
        <v>9210001</v>
      </c>
      <c r="B398" s="1">
        <v>921</v>
      </c>
      <c r="C398" s="2" t="s">
        <v>404</v>
      </c>
      <c r="D398" s="3" t="str">
        <f>VLOOKUP(E398,'[1]Shoppable Services'!A:C,3,)</f>
        <v>Study of vessels on both sides of the head and neck</v>
      </c>
      <c r="E398" s="1">
        <v>93880</v>
      </c>
      <c r="F398" s="6">
        <v>1612</v>
      </c>
      <c r="G398" s="6">
        <v>481.01</v>
      </c>
      <c r="H398" s="6">
        <v>1535</v>
      </c>
      <c r="I398" s="6">
        <v>1535</v>
      </c>
      <c r="J398" s="6">
        <v>1535</v>
      </c>
      <c r="K398" t="s">
        <v>36</v>
      </c>
      <c r="L398" s="6">
        <v>1212.6500000000001</v>
      </c>
      <c r="M398" t="s">
        <v>36</v>
      </c>
      <c r="N398" s="6">
        <v>997.75</v>
      </c>
      <c r="O398" t="s">
        <v>36</v>
      </c>
      <c r="P398" s="6">
        <v>1151.25</v>
      </c>
      <c r="Q398" t="s">
        <v>36</v>
      </c>
      <c r="R398" s="6">
        <v>1151.25</v>
      </c>
      <c r="S398" t="s">
        <v>36</v>
      </c>
      <c r="T398" s="6">
        <v>1151.25</v>
      </c>
      <c r="U398" t="s">
        <v>36</v>
      </c>
      <c r="V398" s="6">
        <v>1074.5</v>
      </c>
      <c r="W398" s="6">
        <v>1535</v>
      </c>
      <c r="X398" s="6">
        <v>1535</v>
      </c>
      <c r="Y398" t="s">
        <v>36</v>
      </c>
      <c r="Z398" s="6">
        <v>736.8</v>
      </c>
      <c r="AA398" t="s">
        <v>36</v>
      </c>
      <c r="AB398" s="6">
        <v>997.75</v>
      </c>
      <c r="AC398" t="s">
        <v>36</v>
      </c>
      <c r="AD398" s="6">
        <v>487.47</v>
      </c>
      <c r="AE398" t="s">
        <v>36</v>
      </c>
      <c r="AF398" s="6">
        <v>481.01</v>
      </c>
      <c r="AG398" t="s">
        <v>36</v>
      </c>
      <c r="AH398" s="6">
        <v>997.75</v>
      </c>
      <c r="AI398" t="s">
        <v>36</v>
      </c>
      <c r="AJ398" s="6">
        <v>1304.75</v>
      </c>
      <c r="AK398" t="s">
        <v>36</v>
      </c>
      <c r="AL398" s="6">
        <v>206.63</v>
      </c>
      <c r="AM398" t="s">
        <v>36</v>
      </c>
      <c r="AN398" s="6">
        <v>216.96</v>
      </c>
      <c r="AO398" t="s">
        <v>36</v>
      </c>
      <c r="AP398" s="6">
        <v>186.49</v>
      </c>
      <c r="AQ398" t="s">
        <v>36</v>
      </c>
      <c r="AR398" s="6">
        <v>568.24</v>
      </c>
    </row>
    <row r="399" spans="1:44" x14ac:dyDescent="0.25">
      <c r="A399" s="8">
        <v>9210010</v>
      </c>
      <c r="B399" s="1">
        <v>921</v>
      </c>
      <c r="C399" s="2" t="s">
        <v>405</v>
      </c>
      <c r="D399" s="3" t="str">
        <f>VLOOKUP(E399,'[1]Shoppable Services'!A:C,3,)</f>
        <v>Complete bilateral study of the extremities</v>
      </c>
      <c r="E399" s="1">
        <v>93970</v>
      </c>
      <c r="F399" s="6">
        <v>1879</v>
      </c>
      <c r="G399" s="6">
        <v>481.01</v>
      </c>
      <c r="H399" s="6">
        <v>1789</v>
      </c>
      <c r="I399" s="6">
        <v>1789</v>
      </c>
      <c r="J399" s="6">
        <v>1789</v>
      </c>
      <c r="K399" t="s">
        <v>36</v>
      </c>
      <c r="L399" s="6">
        <v>1413.31</v>
      </c>
      <c r="M399" t="s">
        <v>36</v>
      </c>
      <c r="N399" s="6">
        <v>1162.8499999999999</v>
      </c>
      <c r="O399" t="s">
        <v>36</v>
      </c>
      <c r="P399" s="6">
        <v>1341.75</v>
      </c>
      <c r="Q399" t="s">
        <v>36</v>
      </c>
      <c r="R399" s="6">
        <v>1341.75</v>
      </c>
      <c r="S399" t="s">
        <v>36</v>
      </c>
      <c r="T399" s="6">
        <v>1341.75</v>
      </c>
      <c r="U399" t="s">
        <v>36</v>
      </c>
      <c r="V399" s="6">
        <v>1252.3</v>
      </c>
      <c r="W399" s="6">
        <v>1789</v>
      </c>
      <c r="X399" s="6">
        <v>1789</v>
      </c>
      <c r="Y399" t="s">
        <v>36</v>
      </c>
      <c r="Z399" s="6">
        <v>858.72</v>
      </c>
      <c r="AA399" t="s">
        <v>36</v>
      </c>
      <c r="AB399" s="6">
        <v>1162.8499999999999</v>
      </c>
      <c r="AC399" t="s">
        <v>36</v>
      </c>
      <c r="AD399" s="6">
        <v>487.47</v>
      </c>
      <c r="AE399" t="s">
        <v>36</v>
      </c>
      <c r="AF399" s="6">
        <v>481.01</v>
      </c>
      <c r="AG399" t="s">
        <v>36</v>
      </c>
      <c r="AH399" s="6">
        <v>1162.8499999999999</v>
      </c>
      <c r="AI399" t="s">
        <v>36</v>
      </c>
      <c r="AJ399" s="6">
        <v>1520.65</v>
      </c>
      <c r="AK399" t="s">
        <v>36</v>
      </c>
      <c r="AL399" s="6">
        <v>206.63</v>
      </c>
      <c r="AM399" t="s">
        <v>36</v>
      </c>
      <c r="AN399" s="6">
        <v>216.96</v>
      </c>
      <c r="AO399" t="s">
        <v>36</v>
      </c>
      <c r="AP399" s="6">
        <v>186.49</v>
      </c>
      <c r="AQ399" t="s">
        <v>36</v>
      </c>
      <c r="AR399" s="6">
        <v>568.24</v>
      </c>
    </row>
    <row r="400" spans="1:44" ht="30" x14ac:dyDescent="0.25">
      <c r="A400" s="8">
        <v>9210044</v>
      </c>
      <c r="B400" s="1">
        <v>921</v>
      </c>
      <c r="C400" s="2" t="s">
        <v>406</v>
      </c>
      <c r="D400" s="3" t="str">
        <f>VLOOKUP(E400,'[1]Shoppable Services'!A:C,3,)</f>
        <v>Limited bilateral noninvasive physiologic studies of upper or lower extremity arteries</v>
      </c>
      <c r="E400" s="1">
        <v>93922</v>
      </c>
      <c r="F400" s="6">
        <v>1141</v>
      </c>
      <c r="G400" s="6">
        <v>225.04</v>
      </c>
      <c r="H400" s="6">
        <v>1086</v>
      </c>
      <c r="I400" s="6">
        <v>1086</v>
      </c>
      <c r="J400" s="6">
        <v>1086</v>
      </c>
      <c r="K400" t="s">
        <v>36</v>
      </c>
      <c r="L400" s="6">
        <v>857.94</v>
      </c>
      <c r="M400" t="s">
        <v>36</v>
      </c>
      <c r="N400" s="6">
        <v>705.9</v>
      </c>
      <c r="O400" t="s">
        <v>36</v>
      </c>
      <c r="P400" s="6">
        <v>814.5</v>
      </c>
      <c r="Q400" t="s">
        <v>36</v>
      </c>
      <c r="R400" s="6">
        <v>814.5</v>
      </c>
      <c r="S400" t="s">
        <v>36</v>
      </c>
      <c r="T400" s="6">
        <v>814.5</v>
      </c>
      <c r="U400" t="s">
        <v>36</v>
      </c>
      <c r="V400" s="6">
        <v>760.2</v>
      </c>
      <c r="W400" s="6">
        <v>1086</v>
      </c>
      <c r="X400" s="6">
        <v>1086</v>
      </c>
      <c r="Y400" t="s">
        <v>36</v>
      </c>
      <c r="Z400" s="6">
        <v>521.28</v>
      </c>
      <c r="AA400" t="s">
        <v>36</v>
      </c>
      <c r="AB400" s="6">
        <v>705.9</v>
      </c>
      <c r="AC400" t="s">
        <v>36</v>
      </c>
      <c r="AD400" s="6">
        <v>228.06</v>
      </c>
      <c r="AE400" t="s">
        <v>36</v>
      </c>
      <c r="AF400" s="6">
        <v>225.04</v>
      </c>
      <c r="AG400" t="s">
        <v>36</v>
      </c>
      <c r="AH400" s="6">
        <v>705.9</v>
      </c>
      <c r="AI400" t="s">
        <v>36</v>
      </c>
      <c r="AJ400" s="6">
        <v>923.1</v>
      </c>
      <c r="AK400" t="s">
        <v>36</v>
      </c>
      <c r="AL400" s="6">
        <v>102.74</v>
      </c>
      <c r="AM400" t="s">
        <v>36</v>
      </c>
      <c r="AN400" s="6">
        <v>107.88</v>
      </c>
      <c r="AO400" t="s">
        <v>36</v>
      </c>
      <c r="AP400" s="6">
        <v>86.13</v>
      </c>
      <c r="AQ400" t="s">
        <v>36</v>
      </c>
      <c r="AR400" s="6">
        <v>282.54000000000002</v>
      </c>
    </row>
    <row r="401" spans="1:44" x14ac:dyDescent="0.25">
      <c r="A401" s="8">
        <v>9210047</v>
      </c>
      <c r="B401" s="1">
        <v>921</v>
      </c>
      <c r="C401" s="2" t="s">
        <v>407</v>
      </c>
      <c r="D401" s="3" t="str">
        <f>VLOOKUP(E401,'[1]Shoppable Services'!A:C,3,)</f>
        <v>One sided or limited bilateral study</v>
      </c>
      <c r="E401" s="1">
        <v>93971</v>
      </c>
      <c r="F401" s="6">
        <v>1049</v>
      </c>
      <c r="G401" s="6">
        <v>231.34</v>
      </c>
      <c r="H401" s="6">
        <v>999</v>
      </c>
      <c r="I401" s="6">
        <v>999</v>
      </c>
      <c r="J401" s="6">
        <v>999</v>
      </c>
      <c r="K401" t="s">
        <v>36</v>
      </c>
      <c r="L401" s="6">
        <v>789.21</v>
      </c>
      <c r="M401" t="s">
        <v>36</v>
      </c>
      <c r="N401" s="6">
        <v>649.35</v>
      </c>
      <c r="O401" t="s">
        <v>36</v>
      </c>
      <c r="P401" s="6">
        <v>749.25</v>
      </c>
      <c r="Q401" t="s">
        <v>36</v>
      </c>
      <c r="R401" s="6">
        <v>749.25</v>
      </c>
      <c r="S401" t="s">
        <v>36</v>
      </c>
      <c r="T401" s="6">
        <v>749.25</v>
      </c>
      <c r="U401" t="s">
        <v>36</v>
      </c>
      <c r="V401" s="6">
        <v>699.3</v>
      </c>
      <c r="W401" s="6">
        <v>999</v>
      </c>
      <c r="X401" s="6">
        <v>999</v>
      </c>
      <c r="Y401" t="s">
        <v>36</v>
      </c>
      <c r="Z401" s="6">
        <v>479.52</v>
      </c>
      <c r="AA401" t="s">
        <v>36</v>
      </c>
      <c r="AB401" s="6">
        <v>649.35</v>
      </c>
      <c r="AC401" t="s">
        <v>36</v>
      </c>
      <c r="AD401" s="6">
        <v>234.44</v>
      </c>
      <c r="AE401" t="s">
        <v>36</v>
      </c>
      <c r="AF401" s="6">
        <v>231.34</v>
      </c>
      <c r="AG401" t="s">
        <v>36</v>
      </c>
      <c r="AH401" s="6">
        <v>649.35</v>
      </c>
      <c r="AI401" t="s">
        <v>36</v>
      </c>
      <c r="AJ401" s="6">
        <v>849.15</v>
      </c>
      <c r="AK401" t="s">
        <v>36</v>
      </c>
      <c r="AL401" s="6">
        <v>94.57</v>
      </c>
      <c r="AM401" t="s">
        <v>36</v>
      </c>
      <c r="AN401" s="6">
        <v>99.3</v>
      </c>
      <c r="AO401" t="s">
        <v>36</v>
      </c>
      <c r="AP401" s="6">
        <v>91</v>
      </c>
      <c r="AQ401" t="s">
        <v>36</v>
      </c>
      <c r="AR401" s="6">
        <v>260.08</v>
      </c>
    </row>
    <row r="402" spans="1:44" ht="30" x14ac:dyDescent="0.25">
      <c r="A402" s="8">
        <v>9400001</v>
      </c>
      <c r="B402" s="1">
        <v>940</v>
      </c>
      <c r="C402" s="2" t="s">
        <v>408</v>
      </c>
      <c r="D402" s="3" t="str">
        <f>VLOOKUP(E402,'[1]Shoppable Services'!A:C,3,)</f>
        <v>Chemical destruction of pre-cancerous lesions of the skin</v>
      </c>
      <c r="E402" s="1">
        <v>17250</v>
      </c>
      <c r="F402" s="6">
        <v>1082</v>
      </c>
      <c r="G402" s="6">
        <v>360.66</v>
      </c>
      <c r="H402" s="6">
        <v>1030</v>
      </c>
      <c r="I402" s="6">
        <v>1030</v>
      </c>
      <c r="J402" s="6">
        <v>1030</v>
      </c>
      <c r="K402" t="s">
        <v>36</v>
      </c>
      <c r="L402" s="6">
        <v>813.7</v>
      </c>
      <c r="M402" t="s">
        <v>36</v>
      </c>
      <c r="N402" s="6">
        <v>669.5</v>
      </c>
      <c r="O402" t="s">
        <v>36</v>
      </c>
      <c r="P402" s="6">
        <v>772.5</v>
      </c>
      <c r="Q402" t="s">
        <v>36</v>
      </c>
      <c r="R402" s="6">
        <v>772.5</v>
      </c>
      <c r="S402" t="s">
        <v>36</v>
      </c>
      <c r="T402" s="6">
        <v>772.5</v>
      </c>
      <c r="U402" t="s">
        <v>36</v>
      </c>
      <c r="V402" s="6">
        <v>721</v>
      </c>
      <c r="W402" s="6">
        <v>1030</v>
      </c>
      <c r="X402" s="6">
        <v>1030</v>
      </c>
      <c r="Y402" t="s">
        <v>36</v>
      </c>
      <c r="Z402" s="6">
        <v>1030</v>
      </c>
      <c r="AA402" t="s">
        <v>36</v>
      </c>
      <c r="AB402" s="6">
        <v>669.5</v>
      </c>
      <c r="AC402" t="s">
        <v>36</v>
      </c>
      <c r="AD402" s="6">
        <v>365.5</v>
      </c>
      <c r="AE402" t="s">
        <v>36</v>
      </c>
      <c r="AF402" s="6">
        <v>360.66</v>
      </c>
      <c r="AG402" t="s">
        <v>36</v>
      </c>
      <c r="AH402" s="6">
        <v>669.5</v>
      </c>
      <c r="AI402" t="s">
        <v>36</v>
      </c>
      <c r="AJ402" s="6">
        <v>875.5</v>
      </c>
      <c r="AK402" t="s">
        <v>36</v>
      </c>
      <c r="AL402" s="6">
        <v>159.79</v>
      </c>
      <c r="AM402" t="s">
        <v>36</v>
      </c>
      <c r="AN402" s="6">
        <v>167.78</v>
      </c>
      <c r="AO402" t="s">
        <v>36</v>
      </c>
      <c r="AP402" s="6">
        <v>142.72</v>
      </c>
      <c r="AQ402" t="s">
        <v>36</v>
      </c>
      <c r="AR402" s="6">
        <v>439.42</v>
      </c>
    </row>
    <row r="403" spans="1:44" x14ac:dyDescent="0.25">
      <c r="A403" s="8">
        <v>9400052</v>
      </c>
      <c r="B403" s="1">
        <v>940</v>
      </c>
      <c r="C403" s="2" t="s">
        <v>409</v>
      </c>
      <c r="D403" s="3" t="str">
        <f>VLOOKUP(E403,'[1]Shoppable Services'!A:C,3,)</f>
        <v>Removal of 6 or more nails</v>
      </c>
      <c r="E403" s="1">
        <v>11721</v>
      </c>
      <c r="F403" s="6">
        <v>350</v>
      </c>
      <c r="G403" s="6">
        <v>113.54</v>
      </c>
      <c r="H403" s="6">
        <v>333</v>
      </c>
      <c r="I403" s="6">
        <v>333</v>
      </c>
      <c r="J403" s="6">
        <v>333</v>
      </c>
      <c r="K403" t="s">
        <v>36</v>
      </c>
      <c r="L403" s="6">
        <v>263.07</v>
      </c>
      <c r="M403" t="s">
        <v>36</v>
      </c>
      <c r="N403" s="6">
        <v>216.45</v>
      </c>
      <c r="O403" t="s">
        <v>36</v>
      </c>
      <c r="P403" s="6">
        <v>249.75</v>
      </c>
      <c r="Q403" t="s">
        <v>36</v>
      </c>
      <c r="R403" s="6">
        <v>249.75</v>
      </c>
      <c r="S403" t="s">
        <v>36</v>
      </c>
      <c r="T403" s="6">
        <v>249.75</v>
      </c>
      <c r="U403" t="s">
        <v>36</v>
      </c>
      <c r="V403" s="6">
        <v>233.1</v>
      </c>
      <c r="W403" s="6">
        <v>333</v>
      </c>
      <c r="X403" s="6">
        <v>333</v>
      </c>
      <c r="Y403" t="s">
        <v>36</v>
      </c>
      <c r="Z403" s="6">
        <v>333</v>
      </c>
      <c r="AA403" t="s">
        <v>36</v>
      </c>
      <c r="AB403" s="6">
        <v>216.45</v>
      </c>
      <c r="AC403" t="s">
        <v>36</v>
      </c>
      <c r="AD403" s="6">
        <v>115.06</v>
      </c>
      <c r="AE403" t="s">
        <v>36</v>
      </c>
      <c r="AF403" s="6">
        <v>113.54</v>
      </c>
      <c r="AG403" t="s">
        <v>36</v>
      </c>
      <c r="AH403" s="6">
        <v>216.45</v>
      </c>
      <c r="AI403" t="s">
        <v>36</v>
      </c>
      <c r="AJ403" s="6">
        <v>283.05</v>
      </c>
      <c r="AK403" t="s">
        <v>36</v>
      </c>
      <c r="AL403" s="6">
        <v>50.86</v>
      </c>
      <c r="AM403" t="s">
        <v>36</v>
      </c>
      <c r="AN403" s="6">
        <v>53.4</v>
      </c>
      <c r="AO403" t="s">
        <v>36</v>
      </c>
      <c r="AP403" s="6">
        <v>45.21</v>
      </c>
      <c r="AQ403" t="s">
        <v>36</v>
      </c>
      <c r="AR403" s="6">
        <v>139.87</v>
      </c>
    </row>
    <row r="404" spans="1:44" x14ac:dyDescent="0.25">
      <c r="A404" s="8">
        <v>9430001</v>
      </c>
      <c r="B404" s="1">
        <v>943</v>
      </c>
      <c r="C404" s="2" t="s">
        <v>410</v>
      </c>
      <c r="D404" s="3" t="str">
        <f>VLOOKUP(E404,'[1]Shoppable Services'!A:C,3,)</f>
        <v>Use of EKG to monitor cardiac rehabilitation </v>
      </c>
      <c r="E404" s="1">
        <v>93798</v>
      </c>
      <c r="F404" s="6">
        <v>706</v>
      </c>
      <c r="G404" s="6">
        <v>227.11</v>
      </c>
      <c r="H404" s="6">
        <v>672</v>
      </c>
      <c r="I404" s="6">
        <v>672</v>
      </c>
      <c r="J404" s="6">
        <v>672</v>
      </c>
      <c r="K404" t="s">
        <v>36</v>
      </c>
      <c r="L404" s="6">
        <v>530.88</v>
      </c>
      <c r="M404" t="s">
        <v>36</v>
      </c>
      <c r="N404" s="6">
        <v>436.8</v>
      </c>
      <c r="O404" t="s">
        <v>36</v>
      </c>
      <c r="P404" s="6">
        <v>504</v>
      </c>
      <c r="Q404" t="s">
        <v>36</v>
      </c>
      <c r="R404" s="6">
        <v>504</v>
      </c>
      <c r="S404" t="s">
        <v>36</v>
      </c>
      <c r="T404" s="6">
        <v>504</v>
      </c>
      <c r="U404" t="s">
        <v>36</v>
      </c>
      <c r="V404" s="6">
        <v>470.4</v>
      </c>
      <c r="W404" s="6">
        <v>672</v>
      </c>
      <c r="X404" s="6">
        <v>672</v>
      </c>
      <c r="Y404" t="s">
        <v>36</v>
      </c>
      <c r="Z404" s="6">
        <v>322.56</v>
      </c>
      <c r="AA404" t="s">
        <v>36</v>
      </c>
      <c r="AB404" s="6">
        <v>436.8</v>
      </c>
      <c r="AC404" t="s">
        <v>36</v>
      </c>
      <c r="AD404" s="6">
        <v>230.16</v>
      </c>
      <c r="AE404" t="s">
        <v>36</v>
      </c>
      <c r="AF404" s="6">
        <v>227.11</v>
      </c>
      <c r="AG404" t="s">
        <v>36</v>
      </c>
      <c r="AH404" s="6">
        <v>436.8</v>
      </c>
      <c r="AI404" t="s">
        <v>36</v>
      </c>
      <c r="AJ404" s="6">
        <v>571.20000000000005</v>
      </c>
      <c r="AK404" t="s">
        <v>36</v>
      </c>
      <c r="AL404" s="6">
        <v>106.25</v>
      </c>
      <c r="AM404" t="s">
        <v>36</v>
      </c>
      <c r="AN404" s="6">
        <v>111.56</v>
      </c>
      <c r="AO404" t="s">
        <v>36</v>
      </c>
      <c r="AP404" s="6">
        <v>95.57</v>
      </c>
      <c r="AQ404" t="s">
        <v>36</v>
      </c>
      <c r="AR404" s="6">
        <v>292.17</v>
      </c>
    </row>
    <row r="405" spans="1:44" x14ac:dyDescent="0.25">
      <c r="B405" s="2"/>
      <c r="C405" s="1"/>
      <c r="E405" s="2"/>
    </row>
    <row r="406" spans="1:44" x14ac:dyDescent="0.25">
      <c r="B406" s="2"/>
      <c r="C406" s="1"/>
      <c r="E406" s="2"/>
    </row>
  </sheetData>
  <autoFilter ref="A1:AJ404" xr:uid="{A7FFD2CB-602F-4A00-A669-F865E3323359}"/>
  <sortState xmlns:xlrd2="http://schemas.microsoft.com/office/spreadsheetml/2017/richdata2" ref="A2:AR36608">
    <sortCondition ref="B1:B36608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Shoppable Services</vt:lpstr>
    </vt:vector>
  </TitlesOfParts>
  <Company>North Oaks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Manzella</dc:creator>
  <cp:lastModifiedBy>Lacey Manzella</cp:lastModifiedBy>
  <dcterms:created xsi:type="dcterms:W3CDTF">2024-03-05T14:12:13Z</dcterms:created>
  <dcterms:modified xsi:type="dcterms:W3CDTF">2024-03-19T14:07:04Z</dcterms:modified>
</cp:coreProperties>
</file>